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<sst xmlns="http://schemas.openxmlformats.org/spreadsheetml/2006/main" count="39" uniqueCount="39">
  <si>
    <t>грн.</t>
  </si>
  <si>
    <t>ККД</t>
  </si>
  <si>
    <t>Доходи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</si>
  <si>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</si>
  <si>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</si>
  <si>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</si>
  <si>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</si>
  <si>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</si>
  <si>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</si>
  <si>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</si>
  <si>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</si>
  <si>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</si>
  <si>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</si>
  <si>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</si>
  <si>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</si>
  <si>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</si>
  <si>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</si>
  <si>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</si>
  <si>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</si>
  <si>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</si>
  <si>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</si>
  <si>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</si>
  <si>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</si>
  <si>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</si>
  <si>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</si>
  <si>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</si>
  <si>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</si>
  <si>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</si>
  <si>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без урахування трансферт</t>
  </si>
  <si>
    <t>Всього</t>
  </si>
  <si>
    <t>Додаток  2</t>
  </si>
  <si>
    <t xml:space="preserve">Звіт про виконання дохідної частини спеціального фонду селищного бюджету  </t>
  </si>
  <si>
    <t>Летичівської селищної ради за 1 півріччя  2020 року</t>
  </si>
  <si>
    <t>Затвердженний план на 2020 рік з урахуванням внесенних змін</t>
  </si>
  <si>
    <t>Затвердженний план на 1 півріччя 2020 року з урахуванням внесенних змін</t>
  </si>
  <si>
    <t>Виконано станом на 01.07.2020 року</t>
  </si>
  <si>
    <t>до рішення виконавчого комітету</t>
  </si>
  <si>
    <t xml:space="preserve">Летичівської селищної ради </t>
  </si>
  <si>
    <t>№ 77 від 16.07.2020 р.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</si>
</sst>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46">
      <selection activeCell="G10" sqref="G10"/>
    </sheetView>
  </sheetViews>
  <sheetFormatPr defaultColWidth="9.00390625" defaultRowHeight="12.75"/>
  <cols>
    <col min="1" max="1" width="0.12890625" style="0" customWidth="1"/>
    <col min="3" max="3" width="51.75390625" style="0" customWidth="1"/>
    <col min="4" max="4" width="16.875" style="0" customWidth="1"/>
    <col min="5" max="5" width="17.00390625" style="0" customWidth="1"/>
    <col min="6" max="6" width="12.875" style="0" customWidth="1"/>
    <col min="7" max="7" width="10.125" style="0" bestFit="1" customWidth="1"/>
  </cols>
  <sheetData>
    <row r="1" ht="12.75">
      <c r="F1" t="s">
        <v>30</v>
      </c>
    </row>
    <row r="2" ht="12.75">
      <c r="F2" t="s">
        <v>36</v>
      </c>
    </row>
    <row r="3" ht="12.75">
      <c r="F3" t="s">
        <v>37</v>
      </c>
    </row>
    <row r="4" ht="12.75">
      <c r="F4" t="s">
        <v>38</v>
      </c>
    </row>
    <row r="6" spans="2:8" ht="12.75">
      <c r="B6" s="1"/>
      <c r="C6" s="1"/>
      <c r="D6" s="1"/>
      <c r="E6" s="1"/>
      <c r="F6" s="1"/>
      <c r="G6" s="1"/>
      <c r="H6" s="1"/>
    </row>
    <row r="7" spans="2:8" ht="18">
      <c r="B7" s="8" t="s">
        <v>31</v>
      </c>
      <c r="C7" s="8"/>
      <c r="D7" s="8"/>
      <c r="E7" s="8"/>
      <c r="F7" s="8"/>
      <c r="G7" s="8"/>
      <c r="H7" s="8"/>
    </row>
    <row r="8" spans="2:8" ht="18">
      <c r="B8" s="8" t="s">
        <v>32</v>
      </c>
      <c r="C8" s="8"/>
      <c r="D8" s="8"/>
      <c r="E8" s="8"/>
      <c r="F8" s="8"/>
      <c r="G8" s="8"/>
      <c r="H8" s="8"/>
    </row>
    <row r="11" ht="12.75">
      <c r="F11" t="s">
        <v>0</v>
      </c>
    </row>
    <row r="12" spans="1:8" ht="12.75">
      <c r="A12" s="11"/>
      <c r="B12" s="12" t="s">
        <v>1</v>
      </c>
      <c r="C12" s="12" t="s">
        <v>2</v>
      </c>
      <c r="D12" s="13"/>
      <c r="E12" s="13"/>
      <c r="F12" s="13"/>
      <c r="G12" s="13"/>
      <c r="H12" s="13"/>
    </row>
    <row r="13" spans="1:8" ht="80.25" customHeight="1">
      <c r="A13" s="11"/>
      <c r="B13" s="13"/>
      <c r="C13" s="13"/>
      <c r="D13" s="2" t="s">
        <v>33</v>
      </c>
      <c r="E13" s="2" t="s">
        <v>34</v>
      </c>
      <c r="F13" s="2" t="s">
        <v>35</v>
      </c>
      <c r="G13" s="3" t="s">
        <v>3</v>
      </c>
      <c r="H13" s="3" t="s">
        <v>4</v>
      </c>
    </row>
    <row r="14" spans="1:8" ht="12.75">
      <c r="A14" s="4"/>
      <c r="B14" s="4">
        <v>10000000</v>
      </c>
      <c r="C14" s="7" t="s">
        <v>5</v>
      </c>
      <c r="D14" s="5">
        <v>70000</v>
      </c>
      <c r="E14" s="5">
        <v>35000</v>
      </c>
      <c r="F14" s="5">
        <v>21731.02</v>
      </c>
      <c r="G14" s="5">
        <f aca="true" t="shared" si="0" ref="G14:G38">F14-E14</f>
        <v>-13268.98</v>
      </c>
      <c r="H14" s="5">
        <f aca="true" t="shared" si="1" ref="H14:H38">IF(E14=0,0,F14/E14*100)</f>
        <v>62.08862857142857</v>
      </c>
    </row>
    <row r="15" spans="1:8" ht="12.75">
      <c r="A15" s="4"/>
      <c r="B15" s="4">
        <v>19000000</v>
      </c>
      <c r="C15" s="7" t="s">
        <v>6</v>
      </c>
      <c r="D15" s="5">
        <v>70000</v>
      </c>
      <c r="E15" s="5">
        <v>35000</v>
      </c>
      <c r="F15" s="5">
        <v>21731.02</v>
      </c>
      <c r="G15" s="5">
        <f t="shared" si="0"/>
        <v>-13268.98</v>
      </c>
      <c r="H15" s="5">
        <f t="shared" si="1"/>
        <v>62.08862857142857</v>
      </c>
    </row>
    <row r="16" spans="1:8" ht="12.75">
      <c r="A16" s="4"/>
      <c r="B16" s="4">
        <v>19010000</v>
      </c>
      <c r="C16" s="7" t="s">
        <v>7</v>
      </c>
      <c r="D16" s="5">
        <v>70000</v>
      </c>
      <c r="E16" s="5">
        <v>35000</v>
      </c>
      <c r="F16" s="5">
        <v>21731.02</v>
      </c>
      <c r="G16" s="5">
        <f t="shared" si="0"/>
        <v>-13268.98</v>
      </c>
      <c r="H16" s="5">
        <f t="shared" si="1"/>
        <v>62.08862857142857</v>
      </c>
    </row>
    <row r="17" spans="1:8" ht="51.75" customHeight="1">
      <c r="A17" s="4"/>
      <c r="B17" s="4">
        <v>19010100</v>
      </c>
      <c r="C17" s="7" t="s">
        <v>8</v>
      </c>
      <c r="D17" s="5">
        <v>23000</v>
      </c>
      <c r="E17" s="5">
        <v>11500</v>
      </c>
      <c r="F17" s="5">
        <v>9793.73</v>
      </c>
      <c r="G17" s="5">
        <f t="shared" si="0"/>
        <v>-1706.2700000000004</v>
      </c>
      <c r="H17" s="5">
        <f t="shared" si="1"/>
        <v>85.16286956521739</v>
      </c>
    </row>
    <row r="18" spans="1:8" ht="27.75" customHeight="1">
      <c r="A18" s="4"/>
      <c r="B18" s="4">
        <v>19010200</v>
      </c>
      <c r="C18" s="7" t="s">
        <v>9</v>
      </c>
      <c r="D18" s="5">
        <v>7000</v>
      </c>
      <c r="E18" s="5">
        <v>3550</v>
      </c>
      <c r="F18" s="5">
        <v>1616.74</v>
      </c>
      <c r="G18" s="5">
        <f t="shared" si="0"/>
        <v>-1933.26</v>
      </c>
      <c r="H18" s="5">
        <f t="shared" si="1"/>
        <v>45.541971830985915</v>
      </c>
    </row>
    <row r="19" spans="1:8" ht="51" customHeight="1">
      <c r="A19" s="4"/>
      <c r="B19" s="4">
        <v>19010300</v>
      </c>
      <c r="C19" s="7" t="s">
        <v>10</v>
      </c>
      <c r="D19" s="5">
        <v>40000</v>
      </c>
      <c r="E19" s="5">
        <v>19950</v>
      </c>
      <c r="F19" s="5">
        <v>10320.55</v>
      </c>
      <c r="G19" s="5">
        <f t="shared" si="0"/>
        <v>-9629.45</v>
      </c>
      <c r="H19" s="5">
        <f t="shared" si="1"/>
        <v>51.73208020050125</v>
      </c>
    </row>
    <row r="20" spans="1:8" ht="12.75">
      <c r="A20" s="4"/>
      <c r="B20" s="4">
        <v>20000000</v>
      </c>
      <c r="C20" s="7" t="s">
        <v>11</v>
      </c>
      <c r="D20" s="5">
        <v>3053715</v>
      </c>
      <c r="E20" s="5">
        <v>1526857.5</v>
      </c>
      <c r="F20" s="5">
        <v>1520402.58</v>
      </c>
      <c r="G20" s="5">
        <f t="shared" si="0"/>
        <v>-6454.9199999999255</v>
      </c>
      <c r="H20" s="5">
        <f t="shared" si="1"/>
        <v>99.57724149110183</v>
      </c>
    </row>
    <row r="21" spans="1:8" ht="18" customHeight="1">
      <c r="A21" s="4"/>
      <c r="B21" s="4">
        <v>24000000</v>
      </c>
      <c r="C21" s="7" t="s">
        <v>12</v>
      </c>
      <c r="D21" s="5">
        <v>0</v>
      </c>
      <c r="E21" s="5">
        <v>0</v>
      </c>
      <c r="F21" s="5">
        <v>494327.16</v>
      </c>
      <c r="G21" s="5">
        <f t="shared" si="0"/>
        <v>494327.16</v>
      </c>
      <c r="H21" s="5">
        <f t="shared" si="1"/>
        <v>0</v>
      </c>
    </row>
    <row r="22" spans="1:8" ht="12.75">
      <c r="A22" s="4"/>
      <c r="B22" s="4">
        <v>24060000</v>
      </c>
      <c r="C22" s="7" t="s">
        <v>13</v>
      </c>
      <c r="D22" s="5">
        <v>0</v>
      </c>
      <c r="E22" s="5">
        <v>0</v>
      </c>
      <c r="F22" s="5">
        <v>6973.4</v>
      </c>
      <c r="G22" s="5">
        <f t="shared" si="0"/>
        <v>6973.4</v>
      </c>
      <c r="H22" s="5">
        <f t="shared" si="1"/>
        <v>0</v>
      </c>
    </row>
    <row r="23" spans="1:8" ht="42" customHeight="1">
      <c r="A23" s="4"/>
      <c r="B23" s="4">
        <v>24062100</v>
      </c>
      <c r="C23" s="7" t="s">
        <v>14</v>
      </c>
      <c r="D23" s="5">
        <v>0</v>
      </c>
      <c r="E23" s="5">
        <v>0</v>
      </c>
      <c r="F23" s="5">
        <v>6973.4</v>
      </c>
      <c r="G23" s="5">
        <f t="shared" si="0"/>
        <v>6973.4</v>
      </c>
      <c r="H23" s="5">
        <f t="shared" si="1"/>
        <v>0</v>
      </c>
    </row>
    <row r="24" spans="1:8" ht="29.25" customHeight="1">
      <c r="A24" s="4"/>
      <c r="B24" s="4">
        <v>24170000</v>
      </c>
      <c r="C24" s="7" t="s">
        <v>15</v>
      </c>
      <c r="D24" s="5">
        <v>0</v>
      </c>
      <c r="E24" s="5">
        <v>0</v>
      </c>
      <c r="F24" s="5">
        <v>487353.76</v>
      </c>
      <c r="G24" s="5">
        <f t="shared" si="0"/>
        <v>487353.76</v>
      </c>
      <c r="H24" s="5">
        <f t="shared" si="1"/>
        <v>0</v>
      </c>
    </row>
    <row r="25" spans="1:8" ht="12.75" customHeight="1">
      <c r="A25" s="4"/>
      <c r="B25" s="4">
        <v>25000000</v>
      </c>
      <c r="C25" s="7" t="s">
        <v>16</v>
      </c>
      <c r="D25" s="5">
        <v>3053715</v>
      </c>
      <c r="E25" s="5">
        <v>1526857.5</v>
      </c>
      <c r="F25" s="5">
        <v>1026075.42</v>
      </c>
      <c r="G25" s="5">
        <f t="shared" si="0"/>
        <v>-500782.07999999996</v>
      </c>
      <c r="H25" s="5">
        <f t="shared" si="1"/>
        <v>67.20178012682912</v>
      </c>
    </row>
    <row r="26" spans="1:8" ht="25.5" customHeight="1">
      <c r="A26" s="4"/>
      <c r="B26" s="4">
        <v>25010000</v>
      </c>
      <c r="C26" s="7" t="s">
        <v>17</v>
      </c>
      <c r="D26" s="5">
        <v>3053715</v>
      </c>
      <c r="E26" s="5">
        <v>1526857.5</v>
      </c>
      <c r="F26" s="5">
        <v>992542.27</v>
      </c>
      <c r="G26" s="5">
        <f t="shared" si="0"/>
        <v>-534315.23</v>
      </c>
      <c r="H26" s="5">
        <f t="shared" si="1"/>
        <v>65.00556011284615</v>
      </c>
    </row>
    <row r="27" spans="1:8" ht="27.75" customHeight="1">
      <c r="A27" s="4"/>
      <c r="B27" s="4">
        <v>25010100</v>
      </c>
      <c r="C27" s="7" t="s">
        <v>18</v>
      </c>
      <c r="D27" s="5">
        <v>3017415</v>
      </c>
      <c r="E27" s="5">
        <v>1508707.5</v>
      </c>
      <c r="F27" s="5">
        <v>981093.93</v>
      </c>
      <c r="G27" s="5">
        <f t="shared" si="0"/>
        <v>-527613.57</v>
      </c>
      <c r="H27" s="5">
        <f t="shared" si="1"/>
        <v>65.02876999020685</v>
      </c>
    </row>
    <row r="28" spans="1:8" ht="40.5" customHeight="1">
      <c r="A28" s="4"/>
      <c r="B28" s="4">
        <v>25010300</v>
      </c>
      <c r="C28" s="7" t="s">
        <v>19</v>
      </c>
      <c r="D28" s="5">
        <v>25300</v>
      </c>
      <c r="E28" s="5">
        <v>12650</v>
      </c>
      <c r="F28" s="5">
        <v>11448.34</v>
      </c>
      <c r="G28" s="5">
        <f t="shared" si="0"/>
        <v>-1201.6599999999999</v>
      </c>
      <c r="H28" s="5">
        <f t="shared" si="1"/>
        <v>90.5007114624506</v>
      </c>
    </row>
    <row r="29" spans="1:8" ht="29.25" customHeight="1">
      <c r="A29" s="4"/>
      <c r="B29" s="4">
        <v>25010400</v>
      </c>
      <c r="C29" s="7" t="s">
        <v>20</v>
      </c>
      <c r="D29" s="5">
        <v>11000</v>
      </c>
      <c r="E29" s="5">
        <v>5500</v>
      </c>
      <c r="F29" s="5">
        <v>0</v>
      </c>
      <c r="G29" s="5">
        <f t="shared" si="0"/>
        <v>-5500</v>
      </c>
      <c r="H29" s="5">
        <f t="shared" si="1"/>
        <v>0</v>
      </c>
    </row>
    <row r="30" spans="1:8" ht="17.25" customHeight="1">
      <c r="A30" s="4"/>
      <c r="B30" s="4">
        <v>25020000</v>
      </c>
      <c r="C30" s="7" t="s">
        <v>21</v>
      </c>
      <c r="D30" s="5">
        <v>0</v>
      </c>
      <c r="E30" s="5">
        <v>0</v>
      </c>
      <c r="F30" s="5">
        <v>33533.15</v>
      </c>
      <c r="G30" s="5">
        <f t="shared" si="0"/>
        <v>33533.15</v>
      </c>
      <c r="H30" s="5">
        <f t="shared" si="1"/>
        <v>0</v>
      </c>
    </row>
    <row r="31" spans="1:8" ht="15.75" customHeight="1">
      <c r="A31" s="4"/>
      <c r="B31" s="4">
        <v>25020100</v>
      </c>
      <c r="C31" s="7" t="s">
        <v>22</v>
      </c>
      <c r="D31" s="5">
        <v>0</v>
      </c>
      <c r="E31" s="5">
        <v>0</v>
      </c>
      <c r="F31" s="5">
        <v>30076.4</v>
      </c>
      <c r="G31" s="5">
        <f t="shared" si="0"/>
        <v>30076.4</v>
      </c>
      <c r="H31" s="5">
        <f t="shared" si="1"/>
        <v>0</v>
      </c>
    </row>
    <row r="32" spans="1:8" ht="65.25" customHeight="1">
      <c r="A32" s="4"/>
      <c r="B32" s="4">
        <v>25020200</v>
      </c>
      <c r="C32" s="7" t="s">
        <v>23</v>
      </c>
      <c r="D32" s="5">
        <v>0</v>
      </c>
      <c r="E32" s="5">
        <v>0</v>
      </c>
      <c r="F32" s="5">
        <v>3456.75</v>
      </c>
      <c r="G32" s="5">
        <f t="shared" si="0"/>
        <v>3456.75</v>
      </c>
      <c r="H32" s="5">
        <f t="shared" si="1"/>
        <v>0</v>
      </c>
    </row>
    <row r="33" spans="1:8" ht="15.75" customHeight="1">
      <c r="A33" s="4"/>
      <c r="B33" s="4">
        <v>30000000</v>
      </c>
      <c r="C33" s="7" t="s">
        <v>24</v>
      </c>
      <c r="D33" s="5">
        <v>286800</v>
      </c>
      <c r="E33" s="5">
        <v>136800</v>
      </c>
      <c r="F33" s="5">
        <v>0</v>
      </c>
      <c r="G33" s="5">
        <f t="shared" si="0"/>
        <v>-136800</v>
      </c>
      <c r="H33" s="5">
        <f t="shared" si="1"/>
        <v>0</v>
      </c>
    </row>
    <row r="34" spans="1:8" ht="15" customHeight="1">
      <c r="A34" s="4"/>
      <c r="B34" s="4">
        <v>33000000</v>
      </c>
      <c r="C34" s="7" t="s">
        <v>25</v>
      </c>
      <c r="D34" s="5">
        <v>286800</v>
      </c>
      <c r="E34" s="5">
        <v>136800</v>
      </c>
      <c r="F34" s="5">
        <v>0</v>
      </c>
      <c r="G34" s="5">
        <f t="shared" si="0"/>
        <v>-136800</v>
      </c>
      <c r="H34" s="5">
        <f t="shared" si="1"/>
        <v>0</v>
      </c>
    </row>
    <row r="35" spans="1:8" ht="12.75">
      <c r="A35" s="4"/>
      <c r="B35" s="4">
        <v>33010000</v>
      </c>
      <c r="C35" s="7" t="s">
        <v>26</v>
      </c>
      <c r="D35" s="5">
        <v>286800</v>
      </c>
      <c r="E35" s="5">
        <v>136800</v>
      </c>
      <c r="F35" s="5">
        <v>0</v>
      </c>
      <c r="G35" s="5">
        <f t="shared" si="0"/>
        <v>-136800</v>
      </c>
      <c r="H35" s="5">
        <f t="shared" si="1"/>
        <v>0</v>
      </c>
    </row>
    <row r="36" spans="1:8" ht="63.75" customHeight="1">
      <c r="A36" s="4"/>
      <c r="B36" s="4">
        <v>33010100</v>
      </c>
      <c r="C36" s="7" t="s">
        <v>27</v>
      </c>
      <c r="D36" s="5">
        <v>286800</v>
      </c>
      <c r="E36" s="5">
        <v>136800</v>
      </c>
      <c r="F36" s="5">
        <v>0</v>
      </c>
      <c r="G36" s="5">
        <f t="shared" si="0"/>
        <v>-136800</v>
      </c>
      <c r="H36" s="5">
        <f t="shared" si="1"/>
        <v>0</v>
      </c>
    </row>
    <row r="37" spans="1:8" ht="12.75">
      <c r="A37" s="9" t="s">
        <v>28</v>
      </c>
      <c r="B37" s="10"/>
      <c r="C37" s="10"/>
      <c r="D37" s="6">
        <v>3410515</v>
      </c>
      <c r="E37" s="6">
        <v>1698657.5</v>
      </c>
      <c r="F37" s="6">
        <v>1542133.6</v>
      </c>
      <c r="G37" s="6">
        <f t="shared" si="0"/>
        <v>-156523.8999999999</v>
      </c>
      <c r="H37" s="6">
        <f t="shared" si="1"/>
        <v>90.78543496849719</v>
      </c>
    </row>
    <row r="38" spans="1:8" ht="12.75">
      <c r="A38" s="9" t="s">
        <v>29</v>
      </c>
      <c r="B38" s="10"/>
      <c r="C38" s="10"/>
      <c r="D38" s="6">
        <v>3410515</v>
      </c>
      <c r="E38" s="6">
        <v>1698657.5</v>
      </c>
      <c r="F38" s="6">
        <v>1542133.6</v>
      </c>
      <c r="G38" s="6">
        <f t="shared" si="0"/>
        <v>-156523.8999999999</v>
      </c>
      <c r="H38" s="6">
        <f t="shared" si="1"/>
        <v>90.78543496849719</v>
      </c>
    </row>
  </sheetData>
  <mergeCells count="8">
    <mergeCell ref="B7:H7"/>
    <mergeCell ref="B8:H8"/>
    <mergeCell ref="A37:C37"/>
    <mergeCell ref="A38:C38"/>
    <mergeCell ref="A12:A13"/>
    <mergeCell ref="B12:B13"/>
    <mergeCell ref="C12:C13"/>
    <mergeCell ref="D12:H12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SekretarI</cp:lastModifiedBy>
  <cp:lastPrinted>2020-07-22T10:26:56Z</cp:lastPrinted>
  <dcterms:created xsi:type="dcterms:W3CDTF">2020-07-14T07:21:56Z</dcterms:created>
  <dcterms:modified xsi:type="dcterms:W3CDTF">2020-07-22T10:26:58Z</dcterms:modified>
  <cp:category/>
  <cp:version/>
  <cp:contentType/>
  <cp:contentStatus/>
</cp:coreProperties>
</file>