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<sst xmlns="http://schemas.openxmlformats.org/spreadsheetml/2006/main" count="91" uniqueCount="88">
  <si>
    <t>грн.</t>
  </si>
  <si>
    <t>ККД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</si>
  <si>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</si>
  <si>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</si>
  <si>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</si>
  <si>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</si>
  <si>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</si>
  <si>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</si>
  <si>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</si>
  <si>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</si>
  <si>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</si>
  <si>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</si>
  <si>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</si>
  <si>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</si>
  <si>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</si>
  <si>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</si>
  <si>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</si>
  <si>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</si>
  <si>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</si>
  <si>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</si>
  <si>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</si>
  <si>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</si>
  <si>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</si>
  <si>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</si>
  <si>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</si>
  <si>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</si>
  <si>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</si>
  <si>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</si>
  <si>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</si>
  <si>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</si>
  <si>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</si>
  <si>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</si>
  <si>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</si>
  <si>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</si>
  <si>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</si>
  <si>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</si>
  <si>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</si>
  <si>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</si>
  <si>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</si>
  <si>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</si>
  <si>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</si>
  <si>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</si>
  <si>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</si>
  <si>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</si>
  <si>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</si>
  <si>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</si>
  <si>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</si>
  <si>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</si>
  <si>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</si>
  <si>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</si>
  <si>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</si>
  <si>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</si>
  <si>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</si>
  <si>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</si>
  <si>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</si>
  <si>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</si>
  <si>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</si>
  <si>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</si>
  <si>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</si>
  <si>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</si>
  <si>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</si>
  <si>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</si>
  <si>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</si>
  <si>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</si>
  <si>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</si>
  <si>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</si>
  <si>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</si>
  <si>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</si>
  <si>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</si>
  <si>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</si>
  <si>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</si>
  <si>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</si>
  <si>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</si>
  <si>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</si>
  <si>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</si>
  <si>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</si>
  <si>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</si>
  <si>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</si>
  <si>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</si>
  <si>
    <t>Додаток 1</t>
  </si>
  <si>
    <t>до рішення сесії селищної ради</t>
  </si>
  <si>
    <t>Летичівської селищної ради</t>
  </si>
  <si>
    <t>Звіт про виконання дохідної частини загального фонду селищного бюджету</t>
  </si>
  <si>
    <t>Затвердженний план на 2019 рік з урахуванням внесенних змін</t>
  </si>
  <si>
    <t>Затвердженний план на 2 квартали  2019 року з урахуванням внесенних змін</t>
  </si>
  <si>
    <t>Виконано станом на 01.07.2019 року</t>
  </si>
  <si>
    <t>Летичівської селищної ради за 1 півріччя 2019 року</t>
  </si>
  <si>
    <t>№   від  23.07.2019 року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</si>
</sst>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0.12890625" style="0" customWidth="1"/>
    <col min="3" max="3" width="36.875" style="0" customWidth="1"/>
    <col min="4" max="4" width="17.75390625" style="0" customWidth="1"/>
    <col min="5" max="5" width="17.625" style="0" customWidth="1"/>
    <col min="6" max="6" width="14.75390625" style="0" customWidth="1"/>
    <col min="7" max="7" width="14.00390625" style="0" customWidth="1"/>
    <col min="8" max="8" width="12.25390625" style="0" customWidth="1"/>
  </cols>
  <sheetData>
    <row r="1" ht="12.75">
      <c r="F1" t="s">
        <v>79</v>
      </c>
    </row>
    <row r="2" ht="12.75">
      <c r="F2" t="s">
        <v>80</v>
      </c>
    </row>
    <row r="3" ht="12.75">
      <c r="F3" t="s">
        <v>81</v>
      </c>
    </row>
    <row r="4" ht="12.75">
      <c r="F4" t="s">
        <v>87</v>
      </c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8">
      <c r="B6" s="10" t="s">
        <v>82</v>
      </c>
      <c r="C6" s="10"/>
      <c r="D6" s="10"/>
      <c r="E6" s="10"/>
      <c r="F6" s="10"/>
      <c r="G6" s="10"/>
      <c r="H6" s="10"/>
      <c r="I6" s="10"/>
      <c r="J6" s="10"/>
      <c r="K6" s="10"/>
    </row>
    <row r="7" spans="2:11" ht="18">
      <c r="B7" s="1"/>
      <c r="C7" s="1"/>
      <c r="D7" s="1"/>
      <c r="E7" s="2" t="s">
        <v>86</v>
      </c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ht="12.75">
      <c r="H9" t="s">
        <v>0</v>
      </c>
    </row>
    <row r="10" spans="1:8" ht="12.75">
      <c r="A10" s="11"/>
      <c r="B10" s="13" t="s">
        <v>1</v>
      </c>
      <c r="C10" s="13" t="s">
        <v>2</v>
      </c>
      <c r="D10" s="15"/>
      <c r="E10" s="15"/>
      <c r="F10" s="15"/>
      <c r="G10" s="15"/>
      <c r="H10" s="15"/>
    </row>
    <row r="11" spans="1:8" ht="78.75" customHeight="1">
      <c r="A11" s="12"/>
      <c r="B11" s="14"/>
      <c r="C11" s="14"/>
      <c r="D11" s="3" t="s">
        <v>83</v>
      </c>
      <c r="E11" s="3" t="s">
        <v>84</v>
      </c>
      <c r="F11" s="3" t="s">
        <v>85</v>
      </c>
      <c r="G11" s="4" t="s">
        <v>3</v>
      </c>
      <c r="H11" s="4" t="s">
        <v>4</v>
      </c>
    </row>
    <row r="12" spans="1:8" ht="17.25" customHeight="1">
      <c r="A12" s="7"/>
      <c r="B12" s="7">
        <v>10000000</v>
      </c>
      <c r="C12" s="7" t="s">
        <v>5</v>
      </c>
      <c r="D12" s="5">
        <v>78063943</v>
      </c>
      <c r="E12" s="5">
        <v>34089613</v>
      </c>
      <c r="F12" s="5">
        <v>34671407.11</v>
      </c>
      <c r="G12" s="5">
        <f aca="true" t="shared" si="0" ref="G12:G43">F12-E12</f>
        <v>581794.1099999994</v>
      </c>
      <c r="H12" s="5">
        <f aca="true" t="shared" si="1" ref="H12:H43">IF(E12=0,0,F12/E12*100)</f>
        <v>101.70666094097342</v>
      </c>
    </row>
    <row r="13" spans="1:8" ht="24.75" customHeight="1">
      <c r="A13" s="7"/>
      <c r="B13" s="7">
        <v>11000000</v>
      </c>
      <c r="C13" s="7" t="s">
        <v>6</v>
      </c>
      <c r="D13" s="5">
        <v>42687683</v>
      </c>
      <c r="E13" s="5">
        <v>19736759</v>
      </c>
      <c r="F13" s="5">
        <v>19678532.36</v>
      </c>
      <c r="G13" s="5">
        <f t="shared" si="0"/>
        <v>-58226.640000000596</v>
      </c>
      <c r="H13" s="5">
        <f t="shared" si="1"/>
        <v>99.70498378178505</v>
      </c>
    </row>
    <row r="14" spans="1:8" ht="15.75" customHeight="1">
      <c r="A14" s="7"/>
      <c r="B14" s="7">
        <v>11010000</v>
      </c>
      <c r="C14" s="7" t="s">
        <v>7</v>
      </c>
      <c r="D14" s="5">
        <v>42659683</v>
      </c>
      <c r="E14" s="5">
        <v>19708759</v>
      </c>
      <c r="F14" s="5">
        <v>19650524.36</v>
      </c>
      <c r="G14" s="5">
        <f t="shared" si="0"/>
        <v>-58234.640000000596</v>
      </c>
      <c r="H14" s="5">
        <f t="shared" si="1"/>
        <v>99.70452406465571</v>
      </c>
    </row>
    <row r="15" spans="1:8" ht="51">
      <c r="A15" s="7"/>
      <c r="B15" s="7">
        <v>11010100</v>
      </c>
      <c r="C15" s="7" t="s">
        <v>8</v>
      </c>
      <c r="D15" s="5">
        <v>31426071</v>
      </c>
      <c r="E15" s="5">
        <v>17100000</v>
      </c>
      <c r="F15" s="5">
        <v>16136865.64</v>
      </c>
      <c r="G15" s="5">
        <f t="shared" si="0"/>
        <v>-963134.3599999994</v>
      </c>
      <c r="H15" s="5">
        <f t="shared" si="1"/>
        <v>94.36763532163744</v>
      </c>
    </row>
    <row r="16" spans="1:8" ht="78" customHeight="1">
      <c r="A16" s="7"/>
      <c r="B16" s="7">
        <v>11010200</v>
      </c>
      <c r="C16" s="7" t="s">
        <v>9</v>
      </c>
      <c r="D16" s="5">
        <v>1499900</v>
      </c>
      <c r="E16" s="5">
        <v>759900</v>
      </c>
      <c r="F16" s="5">
        <v>818454.75</v>
      </c>
      <c r="G16" s="5">
        <f t="shared" si="0"/>
        <v>58554.75</v>
      </c>
      <c r="H16" s="5">
        <f t="shared" si="1"/>
        <v>107.70558626135018</v>
      </c>
    </row>
    <row r="17" spans="1:8" ht="51">
      <c r="A17" s="7"/>
      <c r="B17" s="7">
        <v>11010400</v>
      </c>
      <c r="C17" s="7" t="s">
        <v>10</v>
      </c>
      <c r="D17" s="5">
        <v>9237012</v>
      </c>
      <c r="E17" s="5">
        <v>1588159</v>
      </c>
      <c r="F17" s="5">
        <v>2486312.46</v>
      </c>
      <c r="G17" s="5">
        <f t="shared" si="0"/>
        <v>898153.46</v>
      </c>
      <c r="H17" s="5">
        <f t="shared" si="1"/>
        <v>156.55311968134174</v>
      </c>
    </row>
    <row r="18" spans="1:8" ht="39" customHeight="1">
      <c r="A18" s="7"/>
      <c r="B18" s="7">
        <v>11010500</v>
      </c>
      <c r="C18" s="7" t="s">
        <v>11</v>
      </c>
      <c r="D18" s="5">
        <v>496700</v>
      </c>
      <c r="E18" s="5">
        <v>260700</v>
      </c>
      <c r="F18" s="5">
        <v>208891.51</v>
      </c>
      <c r="G18" s="5">
        <f t="shared" si="0"/>
        <v>-51808.48999999999</v>
      </c>
      <c r="H18" s="5">
        <f t="shared" si="1"/>
        <v>80.12716148830073</v>
      </c>
    </row>
    <row r="19" spans="1:8" ht="12.75">
      <c r="A19" s="7"/>
      <c r="B19" s="7">
        <v>11020000</v>
      </c>
      <c r="C19" s="7" t="s">
        <v>12</v>
      </c>
      <c r="D19" s="5">
        <v>28000</v>
      </c>
      <c r="E19" s="5">
        <v>28000</v>
      </c>
      <c r="F19" s="5">
        <v>28008</v>
      </c>
      <c r="G19" s="5">
        <f t="shared" si="0"/>
        <v>8</v>
      </c>
      <c r="H19" s="5">
        <f t="shared" si="1"/>
        <v>100.02857142857142</v>
      </c>
    </row>
    <row r="20" spans="1:8" ht="37.5" customHeight="1">
      <c r="A20" s="7"/>
      <c r="B20" s="7">
        <v>11020200</v>
      </c>
      <c r="C20" s="7" t="s">
        <v>13</v>
      </c>
      <c r="D20" s="5">
        <v>28000</v>
      </c>
      <c r="E20" s="5">
        <v>28000</v>
      </c>
      <c r="F20" s="5">
        <v>28008</v>
      </c>
      <c r="G20" s="5">
        <f t="shared" si="0"/>
        <v>8</v>
      </c>
      <c r="H20" s="5">
        <f t="shared" si="1"/>
        <v>100.02857142857142</v>
      </c>
    </row>
    <row r="21" spans="1:8" ht="28.5" customHeight="1">
      <c r="A21" s="7"/>
      <c r="B21" s="7">
        <v>13000000</v>
      </c>
      <c r="C21" s="7" t="s">
        <v>14</v>
      </c>
      <c r="D21" s="5">
        <v>1661040</v>
      </c>
      <c r="E21" s="5">
        <v>690034</v>
      </c>
      <c r="F21" s="5">
        <v>519484.72</v>
      </c>
      <c r="G21" s="5">
        <f t="shared" si="0"/>
        <v>-170549.28000000003</v>
      </c>
      <c r="H21" s="5">
        <f t="shared" si="1"/>
        <v>75.28393093673644</v>
      </c>
    </row>
    <row r="22" spans="1:8" ht="25.5">
      <c r="A22" s="7"/>
      <c r="B22" s="7">
        <v>13010000</v>
      </c>
      <c r="C22" s="7" t="s">
        <v>15</v>
      </c>
      <c r="D22" s="5">
        <v>1660300</v>
      </c>
      <c r="E22" s="5">
        <v>689294</v>
      </c>
      <c r="F22" s="5">
        <v>517911.63</v>
      </c>
      <c r="G22" s="5">
        <f t="shared" si="0"/>
        <v>-171382.37</v>
      </c>
      <c r="H22" s="5">
        <f t="shared" si="1"/>
        <v>75.13653535356465</v>
      </c>
    </row>
    <row r="23" spans="1:8" ht="50.25" customHeight="1">
      <c r="A23" s="7"/>
      <c r="B23" s="7">
        <v>13010100</v>
      </c>
      <c r="C23" s="7" t="s">
        <v>16</v>
      </c>
      <c r="D23" s="5">
        <v>420000</v>
      </c>
      <c r="E23" s="5">
        <v>89294</v>
      </c>
      <c r="F23" s="5">
        <v>89294.23</v>
      </c>
      <c r="G23" s="5">
        <f t="shared" si="0"/>
        <v>0.22999999999592546</v>
      </c>
      <c r="H23" s="5">
        <f t="shared" si="1"/>
        <v>100.00025757609694</v>
      </c>
    </row>
    <row r="24" spans="1:8" ht="77.25" customHeight="1">
      <c r="A24" s="7"/>
      <c r="B24" s="7">
        <v>13010200</v>
      </c>
      <c r="C24" s="7" t="s">
        <v>17</v>
      </c>
      <c r="D24" s="5">
        <v>1240300</v>
      </c>
      <c r="E24" s="5">
        <v>600000</v>
      </c>
      <c r="F24" s="5">
        <v>428617.4</v>
      </c>
      <c r="G24" s="5">
        <f t="shared" si="0"/>
        <v>-171382.59999999998</v>
      </c>
      <c r="H24" s="5">
        <f t="shared" si="1"/>
        <v>71.43623333333333</v>
      </c>
    </row>
    <row r="25" spans="1:8" ht="14.25" customHeight="1">
      <c r="A25" s="7"/>
      <c r="B25" s="7">
        <v>13030000</v>
      </c>
      <c r="C25" s="7" t="s">
        <v>18</v>
      </c>
      <c r="D25" s="5">
        <v>740</v>
      </c>
      <c r="E25" s="5">
        <v>740</v>
      </c>
      <c r="F25" s="5">
        <v>1573.09</v>
      </c>
      <c r="G25" s="5">
        <f t="shared" si="0"/>
        <v>833.0899999999999</v>
      </c>
      <c r="H25" s="5">
        <f t="shared" si="1"/>
        <v>212.57972972972973</v>
      </c>
    </row>
    <row r="26" spans="1:8" ht="37.5" customHeight="1">
      <c r="A26" s="7"/>
      <c r="B26" s="7">
        <v>13030100</v>
      </c>
      <c r="C26" s="7" t="s">
        <v>19</v>
      </c>
      <c r="D26" s="5">
        <v>740</v>
      </c>
      <c r="E26" s="5">
        <v>740</v>
      </c>
      <c r="F26" s="5">
        <v>1573.09</v>
      </c>
      <c r="G26" s="5">
        <f t="shared" si="0"/>
        <v>833.0899999999999</v>
      </c>
      <c r="H26" s="5">
        <f t="shared" si="1"/>
        <v>212.57972972972973</v>
      </c>
    </row>
    <row r="27" spans="1:8" ht="15.75" customHeight="1">
      <c r="A27" s="7"/>
      <c r="B27" s="7">
        <v>14000000</v>
      </c>
      <c r="C27" s="7" t="s">
        <v>20</v>
      </c>
      <c r="D27" s="5">
        <v>10600000</v>
      </c>
      <c r="E27" s="5">
        <v>4050000</v>
      </c>
      <c r="F27" s="5">
        <v>4147493.9</v>
      </c>
      <c r="G27" s="5">
        <f t="shared" si="0"/>
        <v>97493.8999999999</v>
      </c>
      <c r="H27" s="5">
        <f t="shared" si="1"/>
        <v>102.40725679012345</v>
      </c>
    </row>
    <row r="28" spans="1:8" ht="28.5" customHeight="1">
      <c r="A28" s="7"/>
      <c r="B28" s="7">
        <v>14020000</v>
      </c>
      <c r="C28" s="7" t="s">
        <v>21</v>
      </c>
      <c r="D28" s="5">
        <v>2000000</v>
      </c>
      <c r="E28" s="5">
        <v>680000</v>
      </c>
      <c r="F28" s="5">
        <v>741432.75</v>
      </c>
      <c r="G28" s="5">
        <f t="shared" si="0"/>
        <v>61432.75</v>
      </c>
      <c r="H28" s="5">
        <f t="shared" si="1"/>
        <v>109.03422794117648</v>
      </c>
    </row>
    <row r="29" spans="1:8" ht="12.75">
      <c r="A29" s="7"/>
      <c r="B29" s="7">
        <v>14021900</v>
      </c>
      <c r="C29" s="7" t="s">
        <v>22</v>
      </c>
      <c r="D29" s="5">
        <v>2000000</v>
      </c>
      <c r="E29" s="5">
        <v>680000</v>
      </c>
      <c r="F29" s="5">
        <v>741432.75</v>
      </c>
      <c r="G29" s="5">
        <f t="shared" si="0"/>
        <v>61432.75</v>
      </c>
      <c r="H29" s="5">
        <f t="shared" si="1"/>
        <v>109.03422794117648</v>
      </c>
    </row>
    <row r="30" spans="1:8" ht="38.25">
      <c r="A30" s="7"/>
      <c r="B30" s="7">
        <v>14030000</v>
      </c>
      <c r="C30" s="7" t="s">
        <v>23</v>
      </c>
      <c r="D30" s="5">
        <v>7500000</v>
      </c>
      <c r="E30" s="5">
        <v>2830000</v>
      </c>
      <c r="F30" s="5">
        <v>2889195.03</v>
      </c>
      <c r="G30" s="5">
        <f t="shared" si="0"/>
        <v>59195.029999999795</v>
      </c>
      <c r="H30" s="5">
        <f t="shared" si="1"/>
        <v>102.09169717314488</v>
      </c>
    </row>
    <row r="31" spans="1:8" ht="12.75">
      <c r="A31" s="7"/>
      <c r="B31" s="7">
        <v>14031900</v>
      </c>
      <c r="C31" s="7" t="s">
        <v>22</v>
      </c>
      <c r="D31" s="5">
        <v>7500000</v>
      </c>
      <c r="E31" s="5">
        <v>2830000</v>
      </c>
      <c r="F31" s="5">
        <v>2889195.03</v>
      </c>
      <c r="G31" s="5">
        <f t="shared" si="0"/>
        <v>59195.029999999795</v>
      </c>
      <c r="H31" s="5">
        <f t="shared" si="1"/>
        <v>102.09169717314488</v>
      </c>
    </row>
    <row r="32" spans="1:8" ht="38.25">
      <c r="A32" s="7"/>
      <c r="B32" s="7">
        <v>14040000</v>
      </c>
      <c r="C32" s="7" t="s">
        <v>24</v>
      </c>
      <c r="D32" s="5">
        <v>1100000</v>
      </c>
      <c r="E32" s="5">
        <v>540000</v>
      </c>
      <c r="F32" s="5">
        <v>516866.12</v>
      </c>
      <c r="G32" s="5">
        <f t="shared" si="0"/>
        <v>-23133.880000000005</v>
      </c>
      <c r="H32" s="5">
        <f t="shared" si="1"/>
        <v>95.71594814814814</v>
      </c>
    </row>
    <row r="33" spans="1:8" ht="12.75">
      <c r="A33" s="7"/>
      <c r="B33" s="7">
        <v>18000000</v>
      </c>
      <c r="C33" s="7" t="s">
        <v>25</v>
      </c>
      <c r="D33" s="5">
        <v>23115220</v>
      </c>
      <c r="E33" s="5">
        <v>9612820</v>
      </c>
      <c r="F33" s="5">
        <v>10325896.129999999</v>
      </c>
      <c r="G33" s="5">
        <f t="shared" si="0"/>
        <v>713076.129999999</v>
      </c>
      <c r="H33" s="5">
        <f t="shared" si="1"/>
        <v>107.41797027303122</v>
      </c>
    </row>
    <row r="34" spans="1:8" ht="12.75">
      <c r="A34" s="7"/>
      <c r="B34" s="7">
        <v>18010000</v>
      </c>
      <c r="C34" s="7" t="s">
        <v>26</v>
      </c>
      <c r="D34" s="5">
        <v>11653700</v>
      </c>
      <c r="E34" s="5">
        <v>4774000</v>
      </c>
      <c r="F34" s="5">
        <v>5133753.2</v>
      </c>
      <c r="G34" s="5">
        <f t="shared" si="0"/>
        <v>359753.2000000002</v>
      </c>
      <c r="H34" s="5">
        <f t="shared" si="1"/>
        <v>107.53567658148305</v>
      </c>
    </row>
    <row r="35" spans="1:8" ht="49.5" customHeight="1">
      <c r="A35" s="7"/>
      <c r="B35" s="7">
        <v>18010100</v>
      </c>
      <c r="C35" s="7" t="s">
        <v>27</v>
      </c>
      <c r="D35" s="5">
        <v>14000</v>
      </c>
      <c r="E35" s="5">
        <v>2000</v>
      </c>
      <c r="F35" s="5">
        <v>5597.4</v>
      </c>
      <c r="G35" s="5">
        <f t="shared" si="0"/>
        <v>3597.3999999999996</v>
      </c>
      <c r="H35" s="5">
        <f t="shared" si="1"/>
        <v>279.86999999999995</v>
      </c>
    </row>
    <row r="36" spans="1:8" ht="50.25" customHeight="1">
      <c r="A36" s="7"/>
      <c r="B36" s="7">
        <v>18010200</v>
      </c>
      <c r="C36" s="7" t="s">
        <v>28</v>
      </c>
      <c r="D36" s="5">
        <v>160000</v>
      </c>
      <c r="E36" s="5">
        <v>55200</v>
      </c>
      <c r="F36" s="5">
        <v>11037.39</v>
      </c>
      <c r="G36" s="5">
        <f t="shared" si="0"/>
        <v>-44162.61</v>
      </c>
      <c r="H36" s="5">
        <f t="shared" si="1"/>
        <v>19.995271739130434</v>
      </c>
    </row>
    <row r="37" spans="1:8" ht="53.25" customHeight="1">
      <c r="A37" s="7"/>
      <c r="B37" s="7">
        <v>18010300</v>
      </c>
      <c r="C37" s="7" t="s">
        <v>29</v>
      </c>
      <c r="D37" s="5">
        <v>30000</v>
      </c>
      <c r="E37" s="5">
        <v>15000</v>
      </c>
      <c r="F37" s="5">
        <v>28051.68</v>
      </c>
      <c r="G37" s="5">
        <f t="shared" si="0"/>
        <v>13051.68</v>
      </c>
      <c r="H37" s="5">
        <f t="shared" si="1"/>
        <v>187.0112</v>
      </c>
    </row>
    <row r="38" spans="1:8" ht="50.25" customHeight="1">
      <c r="A38" s="7"/>
      <c r="B38" s="7">
        <v>18010400</v>
      </c>
      <c r="C38" s="7" t="s">
        <v>30</v>
      </c>
      <c r="D38" s="5">
        <v>910000</v>
      </c>
      <c r="E38" s="5">
        <v>514000</v>
      </c>
      <c r="F38" s="5">
        <v>448619.83</v>
      </c>
      <c r="G38" s="5">
        <f t="shared" si="0"/>
        <v>-65380.169999999984</v>
      </c>
      <c r="H38" s="5">
        <f t="shared" si="1"/>
        <v>87.28012256809339</v>
      </c>
    </row>
    <row r="39" spans="1:8" ht="12.75" customHeight="1">
      <c r="A39" s="7"/>
      <c r="B39" s="7">
        <v>18010500</v>
      </c>
      <c r="C39" s="7" t="s">
        <v>31</v>
      </c>
      <c r="D39" s="5">
        <v>339900</v>
      </c>
      <c r="E39" s="5">
        <v>150500</v>
      </c>
      <c r="F39" s="5">
        <v>245253.72</v>
      </c>
      <c r="G39" s="5">
        <f t="shared" si="0"/>
        <v>94753.72</v>
      </c>
      <c r="H39" s="5">
        <f t="shared" si="1"/>
        <v>162.95928239202658</v>
      </c>
    </row>
    <row r="40" spans="1:8" ht="12.75">
      <c r="A40" s="7"/>
      <c r="B40" s="7">
        <v>18010600</v>
      </c>
      <c r="C40" s="7" t="s">
        <v>32</v>
      </c>
      <c r="D40" s="5">
        <v>7700000</v>
      </c>
      <c r="E40" s="5">
        <v>3635000</v>
      </c>
      <c r="F40" s="5">
        <v>3502402.25</v>
      </c>
      <c r="G40" s="5">
        <f t="shared" si="0"/>
        <v>-132597.75</v>
      </c>
      <c r="H40" s="5">
        <f t="shared" si="1"/>
        <v>96.3521939477304</v>
      </c>
    </row>
    <row r="41" spans="1:8" ht="15" customHeight="1">
      <c r="A41" s="7"/>
      <c r="B41" s="7">
        <v>18010700</v>
      </c>
      <c r="C41" s="7" t="s">
        <v>33</v>
      </c>
      <c r="D41" s="5">
        <v>674800</v>
      </c>
      <c r="E41" s="5">
        <v>222300</v>
      </c>
      <c r="F41" s="5">
        <v>27985.89</v>
      </c>
      <c r="G41" s="5">
        <f t="shared" si="0"/>
        <v>-194314.11</v>
      </c>
      <c r="H41" s="5">
        <f t="shared" si="1"/>
        <v>12.589244264507421</v>
      </c>
    </row>
    <row r="42" spans="1:8" ht="12.75">
      <c r="A42" s="7"/>
      <c r="B42" s="7">
        <v>18010900</v>
      </c>
      <c r="C42" s="7" t="s">
        <v>34</v>
      </c>
      <c r="D42" s="5">
        <v>1800000</v>
      </c>
      <c r="E42" s="5">
        <v>180000</v>
      </c>
      <c r="F42" s="5">
        <v>820221.71</v>
      </c>
      <c r="G42" s="5">
        <f t="shared" si="0"/>
        <v>640221.71</v>
      </c>
      <c r="H42" s="5">
        <f t="shared" si="1"/>
        <v>455.67872777777774</v>
      </c>
    </row>
    <row r="43" spans="1:8" ht="15" customHeight="1">
      <c r="A43" s="7"/>
      <c r="B43" s="7">
        <v>18011000</v>
      </c>
      <c r="C43" s="7" t="s">
        <v>35</v>
      </c>
      <c r="D43" s="5">
        <v>25000</v>
      </c>
      <c r="E43" s="5">
        <v>0</v>
      </c>
      <c r="F43" s="5">
        <v>44583.33</v>
      </c>
      <c r="G43" s="5">
        <f t="shared" si="0"/>
        <v>44583.33</v>
      </c>
      <c r="H43" s="5">
        <f t="shared" si="1"/>
        <v>0</v>
      </c>
    </row>
    <row r="44" spans="1:8" ht="12.75">
      <c r="A44" s="7"/>
      <c r="B44" s="7">
        <v>18030000</v>
      </c>
      <c r="C44" s="7" t="s">
        <v>36</v>
      </c>
      <c r="D44" s="5">
        <v>4820</v>
      </c>
      <c r="E44" s="5">
        <v>3420</v>
      </c>
      <c r="F44" s="5">
        <v>5929</v>
      </c>
      <c r="G44" s="5">
        <f aca="true" t="shared" si="2" ref="G44:G75">F44-E44</f>
        <v>2509</v>
      </c>
      <c r="H44" s="5">
        <f aca="true" t="shared" si="3" ref="H44:H75">IF(E44=0,0,F44/E44*100)</f>
        <v>173.36257309941521</v>
      </c>
    </row>
    <row r="45" spans="1:8" ht="25.5">
      <c r="A45" s="7"/>
      <c r="B45" s="7">
        <v>18030100</v>
      </c>
      <c r="C45" s="7" t="s">
        <v>37</v>
      </c>
      <c r="D45" s="5">
        <v>1440</v>
      </c>
      <c r="E45" s="5">
        <v>840</v>
      </c>
      <c r="F45" s="5">
        <v>983</v>
      </c>
      <c r="G45" s="5">
        <f t="shared" si="2"/>
        <v>143</v>
      </c>
      <c r="H45" s="5">
        <f t="shared" si="3"/>
        <v>117.02380952380953</v>
      </c>
    </row>
    <row r="46" spans="1:8" ht="25.5">
      <c r="A46" s="7"/>
      <c r="B46" s="7">
        <v>18030200</v>
      </c>
      <c r="C46" s="7" t="s">
        <v>38</v>
      </c>
      <c r="D46" s="5">
        <v>3380</v>
      </c>
      <c r="E46" s="5">
        <v>2580</v>
      </c>
      <c r="F46" s="5">
        <v>4946</v>
      </c>
      <c r="G46" s="5">
        <f t="shared" si="2"/>
        <v>2366</v>
      </c>
      <c r="H46" s="5">
        <f t="shared" si="3"/>
        <v>191.70542635658913</v>
      </c>
    </row>
    <row r="47" spans="1:8" ht="12.75">
      <c r="A47" s="7"/>
      <c r="B47" s="7">
        <v>18050000</v>
      </c>
      <c r="C47" s="7" t="s">
        <v>39</v>
      </c>
      <c r="D47" s="5">
        <v>11456700</v>
      </c>
      <c r="E47" s="5">
        <v>4835400</v>
      </c>
      <c r="F47" s="5">
        <v>5186213.93</v>
      </c>
      <c r="G47" s="5">
        <f t="shared" si="2"/>
        <v>350813.9299999997</v>
      </c>
      <c r="H47" s="5">
        <f t="shared" si="3"/>
        <v>107.25511705339785</v>
      </c>
    </row>
    <row r="48" spans="1:8" ht="12.75">
      <c r="A48" s="7"/>
      <c r="B48" s="7">
        <v>18050300</v>
      </c>
      <c r="C48" s="7" t="s">
        <v>40</v>
      </c>
      <c r="D48" s="5">
        <v>472700</v>
      </c>
      <c r="E48" s="5">
        <v>168400</v>
      </c>
      <c r="F48" s="5">
        <v>382483.28</v>
      </c>
      <c r="G48" s="5">
        <f t="shared" si="2"/>
        <v>214083.28000000003</v>
      </c>
      <c r="H48" s="5">
        <f t="shared" si="3"/>
        <v>227.12783847980998</v>
      </c>
    </row>
    <row r="49" spans="1:8" ht="12.75">
      <c r="A49" s="7"/>
      <c r="B49" s="7">
        <v>18050400</v>
      </c>
      <c r="C49" s="7" t="s">
        <v>41</v>
      </c>
      <c r="D49" s="5">
        <v>4759400</v>
      </c>
      <c r="E49" s="5">
        <v>2267000</v>
      </c>
      <c r="F49" s="5">
        <v>2557427.75</v>
      </c>
      <c r="G49" s="5">
        <f t="shared" si="2"/>
        <v>290427.75</v>
      </c>
      <c r="H49" s="5">
        <f t="shared" si="3"/>
        <v>112.81110498456108</v>
      </c>
    </row>
    <row r="50" spans="1:8" ht="77.25" customHeight="1">
      <c r="A50" s="7"/>
      <c r="B50" s="7">
        <v>18050500</v>
      </c>
      <c r="C50" s="7" t="s">
        <v>42</v>
      </c>
      <c r="D50" s="5">
        <v>6224600</v>
      </c>
      <c r="E50" s="5">
        <v>2400000</v>
      </c>
      <c r="F50" s="5">
        <v>2246302.9</v>
      </c>
      <c r="G50" s="5">
        <f t="shared" si="2"/>
        <v>-153697.1000000001</v>
      </c>
      <c r="H50" s="5">
        <f t="shared" si="3"/>
        <v>93.59595416666666</v>
      </c>
    </row>
    <row r="51" spans="1:8" ht="12.75">
      <c r="A51" s="7"/>
      <c r="B51" s="7">
        <v>20000000</v>
      </c>
      <c r="C51" s="7" t="s">
        <v>43</v>
      </c>
      <c r="D51" s="5">
        <v>811990</v>
      </c>
      <c r="E51" s="5">
        <v>397810</v>
      </c>
      <c r="F51" s="5">
        <v>358262.36</v>
      </c>
      <c r="G51" s="5">
        <f t="shared" si="2"/>
        <v>-39547.640000000014</v>
      </c>
      <c r="H51" s="5">
        <f t="shared" si="3"/>
        <v>90.05866116990524</v>
      </c>
    </row>
    <row r="52" spans="1:8" ht="25.5">
      <c r="A52" s="7"/>
      <c r="B52" s="7">
        <v>21000000</v>
      </c>
      <c r="C52" s="7" t="s">
        <v>44</v>
      </c>
      <c r="D52" s="5">
        <v>25800</v>
      </c>
      <c r="E52" s="5">
        <v>20520</v>
      </c>
      <c r="F52" s="5">
        <v>46357</v>
      </c>
      <c r="G52" s="5">
        <f t="shared" si="2"/>
        <v>25837</v>
      </c>
      <c r="H52" s="5">
        <f t="shared" si="3"/>
        <v>225.911306042885</v>
      </c>
    </row>
    <row r="53" spans="1:8" ht="12.75">
      <c r="A53" s="7"/>
      <c r="B53" s="7">
        <v>21080000</v>
      </c>
      <c r="C53" s="7" t="s">
        <v>45</v>
      </c>
      <c r="D53" s="5">
        <v>25800</v>
      </c>
      <c r="E53" s="5">
        <v>20520</v>
      </c>
      <c r="F53" s="5">
        <v>46357</v>
      </c>
      <c r="G53" s="5">
        <f t="shared" si="2"/>
        <v>25837</v>
      </c>
      <c r="H53" s="5">
        <f t="shared" si="3"/>
        <v>225.911306042885</v>
      </c>
    </row>
    <row r="54" spans="1:8" ht="16.5" customHeight="1">
      <c r="A54" s="7"/>
      <c r="B54" s="7">
        <v>21081100</v>
      </c>
      <c r="C54" s="7" t="s">
        <v>46</v>
      </c>
      <c r="D54" s="5">
        <v>11800</v>
      </c>
      <c r="E54" s="5">
        <v>6520</v>
      </c>
      <c r="F54" s="5">
        <v>4879</v>
      </c>
      <c r="G54" s="5">
        <f t="shared" si="2"/>
        <v>-1641</v>
      </c>
      <c r="H54" s="5">
        <f t="shared" si="3"/>
        <v>74.83128834355827</v>
      </c>
    </row>
    <row r="55" spans="1:8" ht="53.25" customHeight="1">
      <c r="A55" s="7"/>
      <c r="B55" s="7">
        <v>21081500</v>
      </c>
      <c r="C55" s="7" t="s">
        <v>47</v>
      </c>
      <c r="D55" s="5">
        <v>14000</v>
      </c>
      <c r="E55" s="5">
        <v>14000</v>
      </c>
      <c r="F55" s="5">
        <v>41478</v>
      </c>
      <c r="G55" s="5">
        <f t="shared" si="2"/>
        <v>27478</v>
      </c>
      <c r="H55" s="5">
        <f t="shared" si="3"/>
        <v>296.27142857142854</v>
      </c>
    </row>
    <row r="56" spans="1:8" ht="38.25">
      <c r="A56" s="7"/>
      <c r="B56" s="7">
        <v>22000000</v>
      </c>
      <c r="C56" s="7" t="s">
        <v>48</v>
      </c>
      <c r="D56" s="5">
        <v>780000</v>
      </c>
      <c r="E56" s="5">
        <v>371100</v>
      </c>
      <c r="F56" s="5">
        <v>305714.27</v>
      </c>
      <c r="G56" s="5">
        <f t="shared" si="2"/>
        <v>-65385.72999999998</v>
      </c>
      <c r="H56" s="5">
        <f t="shared" si="3"/>
        <v>82.38056319051469</v>
      </c>
    </row>
    <row r="57" spans="1:8" ht="25.5">
      <c r="A57" s="7"/>
      <c r="B57" s="7">
        <v>22010000</v>
      </c>
      <c r="C57" s="7" t="s">
        <v>49</v>
      </c>
      <c r="D57" s="5">
        <v>720000</v>
      </c>
      <c r="E57" s="5">
        <v>343500</v>
      </c>
      <c r="F57" s="5">
        <v>281658.59</v>
      </c>
      <c r="G57" s="5">
        <f t="shared" si="2"/>
        <v>-61841.409999999974</v>
      </c>
      <c r="H57" s="5">
        <f t="shared" si="3"/>
        <v>81.99667831149928</v>
      </c>
    </row>
    <row r="58" spans="1:8" ht="25.5">
      <c r="A58" s="7"/>
      <c r="B58" s="7">
        <v>22012500</v>
      </c>
      <c r="C58" s="7" t="s">
        <v>50</v>
      </c>
      <c r="D58" s="5">
        <v>630000</v>
      </c>
      <c r="E58" s="5">
        <v>300000</v>
      </c>
      <c r="F58" s="5">
        <v>249328.59</v>
      </c>
      <c r="G58" s="5">
        <f t="shared" si="2"/>
        <v>-50671.41</v>
      </c>
      <c r="H58" s="5">
        <f t="shared" si="3"/>
        <v>83.10952999999999</v>
      </c>
    </row>
    <row r="59" spans="1:8" ht="36.75" customHeight="1">
      <c r="A59" s="7"/>
      <c r="B59" s="7">
        <v>22012600</v>
      </c>
      <c r="C59" s="7" t="s">
        <v>51</v>
      </c>
      <c r="D59" s="5">
        <v>90000</v>
      </c>
      <c r="E59" s="5">
        <v>43500</v>
      </c>
      <c r="F59" s="5">
        <v>32330</v>
      </c>
      <c r="G59" s="5">
        <f t="shared" si="2"/>
        <v>-11170</v>
      </c>
      <c r="H59" s="5">
        <f t="shared" si="3"/>
        <v>74.32183908045977</v>
      </c>
    </row>
    <row r="60" spans="1:8" ht="12.75">
      <c r="A60" s="7"/>
      <c r="B60" s="7">
        <v>22090000</v>
      </c>
      <c r="C60" s="7" t="s">
        <v>52</v>
      </c>
      <c r="D60" s="5">
        <v>60000</v>
      </c>
      <c r="E60" s="5">
        <v>27600</v>
      </c>
      <c r="F60" s="5">
        <v>24055.68</v>
      </c>
      <c r="G60" s="5">
        <f t="shared" si="2"/>
        <v>-3544.3199999999997</v>
      </c>
      <c r="H60" s="5">
        <f t="shared" si="3"/>
        <v>87.15826086956523</v>
      </c>
    </row>
    <row r="61" spans="1:8" ht="50.25" customHeight="1">
      <c r="A61" s="7"/>
      <c r="B61" s="7">
        <v>22090100</v>
      </c>
      <c r="C61" s="7" t="s">
        <v>53</v>
      </c>
      <c r="D61" s="5">
        <v>50000</v>
      </c>
      <c r="E61" s="5">
        <v>23000</v>
      </c>
      <c r="F61" s="5">
        <v>21461.65</v>
      </c>
      <c r="G61" s="5">
        <f t="shared" si="2"/>
        <v>-1538.3499999999985</v>
      </c>
      <c r="H61" s="5">
        <f t="shared" si="3"/>
        <v>93.31152173913044</v>
      </c>
    </row>
    <row r="62" spans="1:8" ht="51.75" customHeight="1">
      <c r="A62" s="7"/>
      <c r="B62" s="7">
        <v>22090400</v>
      </c>
      <c r="C62" s="7" t="s">
        <v>54</v>
      </c>
      <c r="D62" s="5">
        <v>10000</v>
      </c>
      <c r="E62" s="5">
        <v>4600</v>
      </c>
      <c r="F62" s="5">
        <v>2594.03</v>
      </c>
      <c r="G62" s="5">
        <f t="shared" si="2"/>
        <v>-2005.9699999999998</v>
      </c>
      <c r="H62" s="5">
        <f t="shared" si="3"/>
        <v>56.39195652173914</v>
      </c>
    </row>
    <row r="63" spans="1:8" ht="12.75">
      <c r="A63" s="7"/>
      <c r="B63" s="7">
        <v>24000000</v>
      </c>
      <c r="C63" s="7" t="s">
        <v>55</v>
      </c>
      <c r="D63" s="5">
        <v>6190</v>
      </c>
      <c r="E63" s="5">
        <v>6190</v>
      </c>
      <c r="F63" s="5">
        <v>6191.09</v>
      </c>
      <c r="G63" s="5">
        <f t="shared" si="2"/>
        <v>1.0900000000001455</v>
      </c>
      <c r="H63" s="5">
        <f t="shared" si="3"/>
        <v>100.01760904684976</v>
      </c>
    </row>
    <row r="64" spans="1:8" ht="12.75">
      <c r="A64" s="7"/>
      <c r="B64" s="7">
        <v>24060000</v>
      </c>
      <c r="C64" s="7" t="s">
        <v>45</v>
      </c>
      <c r="D64" s="5">
        <v>6190</v>
      </c>
      <c r="E64" s="5">
        <v>6190</v>
      </c>
      <c r="F64" s="5">
        <v>6191.09</v>
      </c>
      <c r="G64" s="5">
        <f t="shared" si="2"/>
        <v>1.0900000000001455</v>
      </c>
      <c r="H64" s="5">
        <f t="shared" si="3"/>
        <v>100.01760904684976</v>
      </c>
    </row>
    <row r="65" spans="1:8" ht="12.75">
      <c r="A65" s="7"/>
      <c r="B65" s="7">
        <v>24060300</v>
      </c>
      <c r="C65" s="7" t="s">
        <v>45</v>
      </c>
      <c r="D65" s="5">
        <v>6190</v>
      </c>
      <c r="E65" s="5">
        <v>6190</v>
      </c>
      <c r="F65" s="5">
        <v>6191.09</v>
      </c>
      <c r="G65" s="5">
        <f t="shared" si="2"/>
        <v>1.0900000000001455</v>
      </c>
      <c r="H65" s="5">
        <f t="shared" si="3"/>
        <v>100.01760904684976</v>
      </c>
    </row>
    <row r="66" spans="1:8" ht="12.75">
      <c r="A66" s="7"/>
      <c r="B66" s="7">
        <v>30000000</v>
      </c>
      <c r="C66" s="7" t="s">
        <v>56</v>
      </c>
      <c r="D66" s="5">
        <v>300</v>
      </c>
      <c r="E66" s="5">
        <v>300</v>
      </c>
      <c r="F66" s="5">
        <v>300</v>
      </c>
      <c r="G66" s="5">
        <f t="shared" si="2"/>
        <v>0</v>
      </c>
      <c r="H66" s="5">
        <f t="shared" si="3"/>
        <v>100</v>
      </c>
    </row>
    <row r="67" spans="1:8" ht="25.5">
      <c r="A67" s="7"/>
      <c r="B67" s="7">
        <v>31000000</v>
      </c>
      <c r="C67" s="7" t="s">
        <v>57</v>
      </c>
      <c r="D67" s="5">
        <v>300</v>
      </c>
      <c r="E67" s="5">
        <v>300</v>
      </c>
      <c r="F67" s="5">
        <v>300</v>
      </c>
      <c r="G67" s="5">
        <f t="shared" si="2"/>
        <v>0</v>
      </c>
      <c r="H67" s="5">
        <f t="shared" si="3"/>
        <v>100</v>
      </c>
    </row>
    <row r="68" spans="1:8" ht="87" customHeight="1">
      <c r="A68" s="7"/>
      <c r="B68" s="7">
        <v>31010000</v>
      </c>
      <c r="C68" s="7" t="s">
        <v>58</v>
      </c>
      <c r="D68" s="5">
        <v>300</v>
      </c>
      <c r="E68" s="5">
        <v>300</v>
      </c>
      <c r="F68" s="5">
        <v>300</v>
      </c>
      <c r="G68" s="5">
        <f t="shared" si="2"/>
        <v>0</v>
      </c>
      <c r="H68" s="5">
        <f t="shared" si="3"/>
        <v>100</v>
      </c>
    </row>
    <row r="69" spans="1:8" ht="80.25" customHeight="1">
      <c r="A69" s="7"/>
      <c r="B69" s="7">
        <v>31010200</v>
      </c>
      <c r="C69" s="7" t="s">
        <v>59</v>
      </c>
      <c r="D69" s="5">
        <v>300</v>
      </c>
      <c r="E69" s="5">
        <v>300</v>
      </c>
      <c r="F69" s="5">
        <v>300</v>
      </c>
      <c r="G69" s="5">
        <f t="shared" si="2"/>
        <v>0</v>
      </c>
      <c r="H69" s="5">
        <f t="shared" si="3"/>
        <v>100</v>
      </c>
    </row>
    <row r="70" spans="1:8" ht="12.75">
      <c r="A70" s="7"/>
      <c r="B70" s="7">
        <v>40000000</v>
      </c>
      <c r="C70" s="7" t="s">
        <v>60</v>
      </c>
      <c r="D70" s="5">
        <v>64224806</v>
      </c>
      <c r="E70" s="5">
        <v>36659376</v>
      </c>
      <c r="F70" s="5">
        <v>39812321</v>
      </c>
      <c r="G70" s="5">
        <f t="shared" si="2"/>
        <v>3152945</v>
      </c>
      <c r="H70" s="5">
        <f t="shared" si="3"/>
        <v>108.60065103126688</v>
      </c>
    </row>
    <row r="71" spans="1:8" ht="15" customHeight="1">
      <c r="A71" s="7"/>
      <c r="B71" s="7">
        <v>41000000</v>
      </c>
      <c r="C71" s="7" t="s">
        <v>61</v>
      </c>
      <c r="D71" s="5">
        <v>64224806</v>
      </c>
      <c r="E71" s="5">
        <v>36659376</v>
      </c>
      <c r="F71" s="5">
        <v>39812321</v>
      </c>
      <c r="G71" s="5">
        <f t="shared" si="2"/>
        <v>3152945</v>
      </c>
      <c r="H71" s="5">
        <f t="shared" si="3"/>
        <v>108.60065103126688</v>
      </c>
    </row>
    <row r="72" spans="1:8" ht="25.5">
      <c r="A72" s="7"/>
      <c r="B72" s="7">
        <v>41020000</v>
      </c>
      <c r="C72" s="7" t="s">
        <v>62</v>
      </c>
      <c r="D72" s="5">
        <v>5550200</v>
      </c>
      <c r="E72" s="5">
        <v>2775000</v>
      </c>
      <c r="F72" s="5">
        <v>2775000</v>
      </c>
      <c r="G72" s="5">
        <f t="shared" si="2"/>
        <v>0</v>
      </c>
      <c r="H72" s="5">
        <f t="shared" si="3"/>
        <v>100</v>
      </c>
    </row>
    <row r="73" spans="1:8" ht="12.75">
      <c r="A73" s="7"/>
      <c r="B73" s="7">
        <v>41020100</v>
      </c>
      <c r="C73" s="7" t="s">
        <v>63</v>
      </c>
      <c r="D73" s="5">
        <v>5550200</v>
      </c>
      <c r="E73" s="5">
        <v>2775000</v>
      </c>
      <c r="F73" s="5">
        <v>2775000</v>
      </c>
      <c r="G73" s="5">
        <f t="shared" si="2"/>
        <v>0</v>
      </c>
      <c r="H73" s="5">
        <f t="shared" si="3"/>
        <v>100</v>
      </c>
    </row>
    <row r="74" spans="1:8" ht="25.5">
      <c r="A74" s="7"/>
      <c r="B74" s="7">
        <v>41030000</v>
      </c>
      <c r="C74" s="7" t="s">
        <v>64</v>
      </c>
      <c r="D74" s="5">
        <v>51619700</v>
      </c>
      <c r="E74" s="5">
        <v>30240500</v>
      </c>
      <c r="F74" s="5">
        <v>32130500</v>
      </c>
      <c r="G74" s="5">
        <f t="shared" si="2"/>
        <v>1890000</v>
      </c>
      <c r="H74" s="5">
        <f t="shared" si="3"/>
        <v>106.24989666176154</v>
      </c>
    </row>
    <row r="75" spans="1:8" ht="51">
      <c r="A75" s="7"/>
      <c r="B75" s="7">
        <v>41033200</v>
      </c>
      <c r="C75" s="7" t="s">
        <v>65</v>
      </c>
      <c r="D75" s="5">
        <v>0</v>
      </c>
      <c r="E75" s="5">
        <v>0</v>
      </c>
      <c r="F75" s="5">
        <v>1890000</v>
      </c>
      <c r="G75" s="5">
        <f t="shared" si="2"/>
        <v>1890000</v>
      </c>
      <c r="H75" s="5">
        <f t="shared" si="3"/>
        <v>0</v>
      </c>
    </row>
    <row r="76" spans="1:8" ht="25.5">
      <c r="A76" s="7"/>
      <c r="B76" s="7">
        <v>41033900</v>
      </c>
      <c r="C76" s="7" t="s">
        <v>66</v>
      </c>
      <c r="D76" s="5">
        <v>38193600</v>
      </c>
      <c r="E76" s="5">
        <v>23527200</v>
      </c>
      <c r="F76" s="5">
        <v>23527200</v>
      </c>
      <c r="G76" s="5">
        <f>F76-E76</f>
        <v>0</v>
      </c>
      <c r="H76" s="5">
        <f aca="true" t="shared" si="4" ref="H76:H88">IF(E76=0,0,F76/E76*100)</f>
        <v>100</v>
      </c>
    </row>
    <row r="77" spans="1:8" ht="25.5">
      <c r="A77" s="7"/>
      <c r="B77" s="7">
        <v>41034200</v>
      </c>
      <c r="C77" s="7" t="s">
        <v>67</v>
      </c>
      <c r="D77" s="5">
        <v>13426100</v>
      </c>
      <c r="E77" s="5">
        <v>6713300</v>
      </c>
      <c r="F77" s="5">
        <v>6713300</v>
      </c>
      <c r="G77" s="5">
        <f>F77-E77</f>
        <v>0</v>
      </c>
      <c r="H77" s="5">
        <f t="shared" si="4"/>
        <v>100</v>
      </c>
    </row>
    <row r="78" spans="1:8" ht="25.5">
      <c r="A78" s="7"/>
      <c r="B78" s="7">
        <v>41040000</v>
      </c>
      <c r="C78" s="7" t="s">
        <v>68</v>
      </c>
      <c r="D78" s="5">
        <v>5323436</v>
      </c>
      <c r="E78" s="5">
        <v>2577682</v>
      </c>
      <c r="F78" s="5">
        <v>2577682</v>
      </c>
      <c r="G78" s="5">
        <f>F78-E78</f>
        <v>0</v>
      </c>
      <c r="H78" s="5">
        <f t="shared" si="4"/>
        <v>100</v>
      </c>
    </row>
    <row r="79" spans="1:8" ht="76.5" customHeight="1">
      <c r="A79" s="7"/>
      <c r="B79" s="7">
        <v>41040200</v>
      </c>
      <c r="C79" s="7" t="s">
        <v>69</v>
      </c>
      <c r="D79" s="5">
        <v>5323436</v>
      </c>
      <c r="E79" s="5">
        <v>2577682</v>
      </c>
      <c r="F79" s="5">
        <v>2577682</v>
      </c>
      <c r="G79" s="5">
        <f>F79-E79</f>
        <v>0</v>
      </c>
      <c r="H79" s="5">
        <f t="shared" si="4"/>
        <v>100</v>
      </c>
    </row>
    <row r="80" spans="1:8" ht="25.5">
      <c r="A80" s="7"/>
      <c r="B80" s="7">
        <v>41050000</v>
      </c>
      <c r="C80" s="7" t="s">
        <v>70</v>
      </c>
      <c r="D80" s="5">
        <v>1731470</v>
      </c>
      <c r="E80" s="5">
        <v>1066194</v>
      </c>
      <c r="F80" s="5">
        <v>2329139</v>
      </c>
      <c r="G80" s="5">
        <f>F80-E80</f>
        <v>1262945</v>
      </c>
      <c r="H80" s="5">
        <f t="shared" si="4"/>
        <v>218.45358349418586</v>
      </c>
    </row>
    <row r="81" spans="1:8" ht="51">
      <c r="A81" s="7"/>
      <c r="B81" s="7">
        <v>41051000</v>
      </c>
      <c r="C81" s="7" t="s">
        <v>71</v>
      </c>
      <c r="D81" s="5">
        <v>661300</v>
      </c>
      <c r="E81" s="5">
        <v>392170</v>
      </c>
      <c r="F81" s="5">
        <v>392170</v>
      </c>
      <c r="G81" s="5">
        <f>F81-E81</f>
        <v>0</v>
      </c>
      <c r="H81" s="5">
        <f t="shared" si="4"/>
        <v>100</v>
      </c>
    </row>
    <row r="82" spans="1:8" ht="63.75">
      <c r="A82" s="7"/>
      <c r="B82" s="7">
        <v>41051200</v>
      </c>
      <c r="C82" s="7" t="s">
        <v>72</v>
      </c>
      <c r="D82" s="5">
        <v>227771</v>
      </c>
      <c r="E82" s="5">
        <v>139386</v>
      </c>
      <c r="F82" s="5">
        <v>132304</v>
      </c>
      <c r="G82" s="5">
        <f>F82-E82</f>
        <v>-7082</v>
      </c>
      <c r="H82" s="5">
        <f t="shared" si="4"/>
        <v>94.91914539480291</v>
      </c>
    </row>
    <row r="83" spans="1:8" ht="76.5">
      <c r="A83" s="7"/>
      <c r="B83" s="7">
        <v>41051400</v>
      </c>
      <c r="C83" s="7" t="s">
        <v>73</v>
      </c>
      <c r="D83" s="5">
        <v>549889</v>
      </c>
      <c r="E83" s="5">
        <v>298438</v>
      </c>
      <c r="F83" s="5">
        <v>298438</v>
      </c>
      <c r="G83" s="5">
        <f>F83-E83</f>
        <v>0</v>
      </c>
      <c r="H83" s="5">
        <f t="shared" si="4"/>
        <v>100</v>
      </c>
    </row>
    <row r="84" spans="1:8" ht="65.25" customHeight="1">
      <c r="A84" s="7"/>
      <c r="B84" s="7">
        <v>41052000</v>
      </c>
      <c r="C84" s="7" t="s">
        <v>74</v>
      </c>
      <c r="D84" s="5">
        <v>153400</v>
      </c>
      <c r="E84" s="5">
        <v>153400</v>
      </c>
      <c r="F84" s="5">
        <v>153400</v>
      </c>
      <c r="G84" s="5">
        <f>F84-E84</f>
        <v>0</v>
      </c>
      <c r="H84" s="5">
        <f t="shared" si="4"/>
        <v>100</v>
      </c>
    </row>
    <row r="85" spans="1:8" ht="15" customHeight="1">
      <c r="A85" s="7"/>
      <c r="B85" s="7">
        <v>41053900</v>
      </c>
      <c r="C85" s="7" t="s">
        <v>75</v>
      </c>
      <c r="D85" s="5">
        <v>139110</v>
      </c>
      <c r="E85" s="5">
        <v>82800</v>
      </c>
      <c r="F85" s="5">
        <v>19300</v>
      </c>
      <c r="G85" s="5">
        <f>F85-E85</f>
        <v>-63500</v>
      </c>
      <c r="H85" s="5">
        <f t="shared" si="4"/>
        <v>23.309178743961354</v>
      </c>
    </row>
    <row r="86" spans="1:8" ht="63.75">
      <c r="A86" s="7"/>
      <c r="B86" s="7">
        <v>41054300</v>
      </c>
      <c r="C86" s="7" t="s">
        <v>76</v>
      </c>
      <c r="D86" s="5">
        <v>0</v>
      </c>
      <c r="E86" s="5">
        <v>0</v>
      </c>
      <c r="F86" s="5">
        <v>1333527</v>
      </c>
      <c r="G86" s="5">
        <f>F86-E86</f>
        <v>1333527</v>
      </c>
      <c r="H86" s="5">
        <f t="shared" si="4"/>
        <v>0</v>
      </c>
    </row>
    <row r="87" spans="1:8" ht="12.75">
      <c r="A87" s="8" t="s">
        <v>77</v>
      </c>
      <c r="B87" s="9"/>
      <c r="C87" s="9"/>
      <c r="D87" s="6">
        <v>78876233</v>
      </c>
      <c r="E87" s="6">
        <v>34487723</v>
      </c>
      <c r="F87" s="6">
        <v>35029969.470000006</v>
      </c>
      <c r="G87" s="6">
        <f>F87-E87</f>
        <v>542246.4700000063</v>
      </c>
      <c r="H87" s="6">
        <f t="shared" si="4"/>
        <v>101.57228840535517</v>
      </c>
    </row>
    <row r="88" spans="1:8" ht="12.75">
      <c r="A88" s="8" t="s">
        <v>78</v>
      </c>
      <c r="B88" s="9"/>
      <c r="C88" s="9"/>
      <c r="D88" s="6">
        <v>143101039</v>
      </c>
      <c r="E88" s="6">
        <v>71147099</v>
      </c>
      <c r="F88" s="6">
        <v>74842290.47</v>
      </c>
      <c r="G88" s="6">
        <f>F88-E88</f>
        <v>3695191.469999999</v>
      </c>
      <c r="H88" s="6">
        <f t="shared" si="4"/>
        <v>105.19373456112385</v>
      </c>
    </row>
  </sheetData>
  <mergeCells count="7">
    <mergeCell ref="A87:C87"/>
    <mergeCell ref="A88:C88"/>
    <mergeCell ref="B6:K6"/>
    <mergeCell ref="A10:A11"/>
    <mergeCell ref="B10:B11"/>
    <mergeCell ref="C10:C11"/>
    <mergeCell ref="D10:H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dcterms:created xsi:type="dcterms:W3CDTF">2019-07-08T06:00:13Z</dcterms:created>
  <dcterms:modified xsi:type="dcterms:W3CDTF">2019-07-08T07:01:25Z</dcterms:modified>
  <cp:category/>
  <cp:version/>
  <cp:contentType/>
  <cp:contentStatus/>
</cp:coreProperties>
</file>