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<sst xmlns="http://schemas.openxmlformats.org/spreadsheetml/2006/main" count="179" uniqueCount="90">
  <si>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</si>
  <si>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</si>
  <si>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</si>
  <si>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</si>
  <si>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2275</t>
  </si>
  <si>
    <t>Оплата інших енергоносіїв</t>
  </si>
  <si>
    <t>3110</t>
  </si>
  <si>
    <t>Придбання обладнання і предметів довгострокового користування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</si>
  <si>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</si>
  <si>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</si>
  <si>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2282</t>
  </si>
  <si>
    <t>Окремі заходи по реалізації державних (регіональних) програм, не віднесені до заходів розвитку</t>
  </si>
  <si>
    <t>3210</t>
  </si>
  <si>
    <t>Капітальні трансферти підприємствам (установам, організаціям)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</si>
  <si>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</si>
  <si>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</si>
  <si>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</si>
  <si>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</si>
  <si>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</si>
  <si>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</si>
  <si>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2273</t>
  </si>
  <si>
    <t>Оплата електроенергії</t>
  </si>
  <si>
    <t>0116013</t>
  </si>
  <si>
    <t>Забезпечення діяльності водопровідно-каналізаційного господарства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</si>
  <si>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</si>
  <si>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</si>
  <si>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</si>
  <si>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</si>
  <si>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</si>
  <si>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</si>
  <si>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0116030</t>
  </si>
  <si>
    <t>Організація благоустрою населених пунктів</t>
  </si>
  <si>
    <t>2111</t>
  </si>
  <si>
    <t>Заробітна плата</t>
  </si>
  <si>
    <t>2120</t>
  </si>
  <si>
    <t>Нарахування на оплату праці</t>
  </si>
  <si>
    <t>0117350</t>
  </si>
  <si>
    <t>Розроблення схем планування та забудови територій (містобудівної документації)</t>
  </si>
  <si>
    <t>2281</t>
  </si>
  <si>
    <t>Дослідження і розробки, окремі заходи розвитку по реалізації державних (регіональних) програм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</si>
  <si>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</si>
  <si>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</si>
  <si>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</si>
  <si>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</si>
  <si>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</si>
  <si>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</si>
  <si>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0117413</t>
  </si>
  <si>
    <t>Інші заходи у сфері автотранспорту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</si>
  <si>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</si>
  <si>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</si>
  <si>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</si>
  <si>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Внески до статутного капіталу суб`єктів господарювання</t>
  </si>
  <si>
    <t>0118312</t>
  </si>
  <si>
    <t>Утилізація відходів</t>
  </si>
  <si>
    <t>0120180</t>
  </si>
  <si>
    <t>Інша діяльність у сфері державного управління</t>
  </si>
  <si>
    <t>0611010</t>
  </si>
  <si>
    <t>Надання дошкільної освіти</t>
  </si>
  <si>
    <t>2230</t>
  </si>
  <si>
    <t>Продукти харчування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</si>
  <si>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</si>
  <si>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</si>
  <si>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</si>
  <si>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</si>
  <si>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0611161</t>
  </si>
  <si>
    <t>Забезпечення діяльності інших закладів у сфері освіти</t>
  </si>
  <si>
    <t>0615031</t>
  </si>
  <si>
    <t>Утримання та навчально-тренувальна робота комунальних дитячо-юнацьких спортивних шкіл</t>
  </si>
  <si>
    <t>0617361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</si>
  <si>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</si>
  <si>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</si>
  <si>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2250</t>
  </si>
  <si>
    <t>Видатки на відрядження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</si>
  <si>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</si>
  <si>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</si>
  <si>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</si>
  <si>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</si>
  <si>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2800</t>
  </si>
  <si>
    <t>Інші поточні видатки</t>
  </si>
  <si>
    <t xml:space="preserve"> </t>
  </si>
  <si>
    <t xml:space="preserve">Усього </t>
  </si>
  <si>
    <t>%</t>
  </si>
  <si>
    <t>Звіт про виконання видаткової частини спеціального фонду  бюджету</t>
  </si>
  <si>
    <t>Летичівської селищної ради за 1 півріччя 2018 року</t>
  </si>
  <si>
    <t>Затверджено розписом на 2018 рік з урахуванням змін</t>
  </si>
  <si>
    <t>Затверджено розписом на 1 півріччя 2018 року з урахуванням змін</t>
  </si>
  <si>
    <t>Виконано станом на 01.07.2018 року</t>
  </si>
  <si>
    <t>№     від 26.07.2018 року</t>
  </si>
  <si>
    <t>до рішення сесії Летичівської селищної ради</t>
  </si>
  <si>
    <t xml:space="preserve">Додаток 4 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</si>
</sst>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6" width="15.75390625" style="0" customWidth="1"/>
  </cols>
  <sheetData>
    <row r="1" ht="12.75">
      <c r="E1" t="s">
        <v>89</v>
      </c>
    </row>
    <row r="2" ht="12.75">
      <c r="E2" t="s">
        <v>88</v>
      </c>
    </row>
    <row r="3" ht="12.75">
      <c r="E3" t="s">
        <v>87</v>
      </c>
    </row>
    <row r="5" spans="1:5" ht="18">
      <c r="A5" s="10" t="s">
        <v>82</v>
      </c>
      <c r="B5" s="11"/>
      <c r="C5" s="11"/>
      <c r="D5" s="11"/>
      <c r="E5" s="11"/>
    </row>
    <row r="6" spans="1:5" ht="12.75">
      <c r="A6" s="11" t="s">
        <v>83</v>
      </c>
      <c r="B6" s="11"/>
      <c r="C6" s="11"/>
      <c r="D6" s="11"/>
      <c r="E6" s="11"/>
    </row>
    <row r="8" spans="1:6" s="1" customFormat="1" ht="76.5">
      <c r="A8" s="3" t="s">
        <v>0</v>
      </c>
      <c r="B8" s="3" t="s">
        <v>1</v>
      </c>
      <c r="C8" s="3" t="s">
        <v>84</v>
      </c>
      <c r="D8" s="3" t="s">
        <v>85</v>
      </c>
      <c r="E8" s="3" t="s">
        <v>86</v>
      </c>
      <c r="F8" s="3" t="s">
        <v>81</v>
      </c>
    </row>
    <row r="9" spans="1:6" ht="63.75">
      <c r="A9" s="4" t="s">
        <v>2</v>
      </c>
      <c r="B9" s="5" t="s">
        <v>3</v>
      </c>
      <c r="C9" s="6">
        <v>80535</v>
      </c>
      <c r="D9" s="6">
        <v>80535</v>
      </c>
      <c r="E9" s="6">
        <v>82278.52</v>
      </c>
      <c r="F9" s="6">
        <f>IF(D9=0,0,(E9/D9)*100)</f>
        <v>102.16492208356615</v>
      </c>
    </row>
    <row r="10" spans="1:6" ht="12.75">
      <c r="A10" s="7" t="s">
        <v>4</v>
      </c>
      <c r="B10" s="8" t="s">
        <v>5</v>
      </c>
      <c r="C10" s="9">
        <v>0</v>
      </c>
      <c r="D10" s="9">
        <v>0</v>
      </c>
      <c r="E10" s="9">
        <v>370.06</v>
      </c>
      <c r="F10" s="9">
        <f>IF(D10=0,0,(E10/D10)*100)</f>
        <v>0</v>
      </c>
    </row>
    <row r="11" spans="1:6" ht="25.5">
      <c r="A11" s="7" t="s">
        <v>6</v>
      </c>
      <c r="B11" s="8" t="s">
        <v>7</v>
      </c>
      <c r="C11" s="9">
        <v>80535</v>
      </c>
      <c r="D11" s="9">
        <v>80535</v>
      </c>
      <c r="E11" s="9">
        <v>81908.46</v>
      </c>
      <c r="F11" s="9">
        <f>IF(D11=0,0,(E11/D11)*100)</f>
        <v>101.7054200037251</v>
      </c>
    </row>
    <row r="12" spans="1:6" ht="38.25">
      <c r="A12" s="4" t="s">
        <v>8</v>
      </c>
      <c r="B12" s="5" t="s">
        <v>9</v>
      </c>
      <c r="C12" s="6">
        <v>67300</v>
      </c>
      <c r="D12" s="6">
        <v>67300</v>
      </c>
      <c r="E12" s="6">
        <v>58670.34</v>
      </c>
      <c r="F12" s="6">
        <f>IF(D12=0,0,(E12/D12)*100)</f>
        <v>87.17732540861812</v>
      </c>
    </row>
    <row r="13" spans="1:6" ht="25.5">
      <c r="A13" s="7" t="s">
        <v>10</v>
      </c>
      <c r="B13" s="8" t="s">
        <v>11</v>
      </c>
      <c r="C13" s="9">
        <v>0</v>
      </c>
      <c r="D13" s="9">
        <v>0</v>
      </c>
      <c r="E13" s="9">
        <v>1850.34</v>
      </c>
      <c r="F13" s="9">
        <f>IF(D13=0,0,(E13/D13)*100)</f>
        <v>0</v>
      </c>
    </row>
    <row r="14" spans="1:6" ht="25.5">
      <c r="A14" s="7" t="s">
        <v>12</v>
      </c>
      <c r="B14" s="8" t="s">
        <v>13</v>
      </c>
      <c r="C14" s="9">
        <v>67300</v>
      </c>
      <c r="D14" s="9">
        <v>67300</v>
      </c>
      <c r="E14" s="9">
        <v>56820</v>
      </c>
      <c r="F14" s="9">
        <f>IF(D14=0,0,(E14/D14)*100)</f>
        <v>84.42793462109955</v>
      </c>
    </row>
    <row r="15" spans="1:6" ht="51">
      <c r="A15" s="4" t="s">
        <v>14</v>
      </c>
      <c r="B15" s="5" t="s">
        <v>15</v>
      </c>
      <c r="C15" s="6">
        <v>150000</v>
      </c>
      <c r="D15" s="6">
        <v>75000</v>
      </c>
      <c r="E15" s="6">
        <v>94944.98</v>
      </c>
      <c r="F15" s="6">
        <f>IF(D15=0,0,(E15/D15)*100)</f>
        <v>126.59330666666666</v>
      </c>
    </row>
    <row r="16" spans="1:6" ht="12.75">
      <c r="A16" s="7" t="s">
        <v>16</v>
      </c>
      <c r="B16" s="8" t="s">
        <v>17</v>
      </c>
      <c r="C16" s="9">
        <v>83573</v>
      </c>
      <c r="D16" s="9">
        <v>41786.5</v>
      </c>
      <c r="E16" s="9">
        <v>94944.98</v>
      </c>
      <c r="F16" s="9">
        <f>IF(D16=0,0,(E16/D16)*100)</f>
        <v>227.2144831464707</v>
      </c>
    </row>
    <row r="17" spans="1:6" ht="12.75">
      <c r="A17" s="7" t="s">
        <v>18</v>
      </c>
      <c r="B17" s="8" t="s">
        <v>19</v>
      </c>
      <c r="C17" s="9">
        <v>48220</v>
      </c>
      <c r="D17" s="9">
        <v>24110</v>
      </c>
      <c r="E17" s="9">
        <v>0</v>
      </c>
      <c r="F17" s="9">
        <f>IF(D17=0,0,(E17/D17)*100)</f>
        <v>0</v>
      </c>
    </row>
    <row r="18" spans="1:6" ht="12.75">
      <c r="A18" s="7" t="s">
        <v>20</v>
      </c>
      <c r="B18" s="8" t="s">
        <v>21</v>
      </c>
      <c r="C18" s="9">
        <v>18207</v>
      </c>
      <c r="D18" s="9">
        <v>9103.5</v>
      </c>
      <c r="E18" s="9">
        <v>0</v>
      </c>
      <c r="F18" s="9">
        <f>IF(D18=0,0,(E18/D18)*100)</f>
        <v>0</v>
      </c>
    </row>
    <row r="19" spans="1:6" ht="25.5">
      <c r="A19" s="4" t="s">
        <v>22</v>
      </c>
      <c r="B19" s="5" t="s">
        <v>23</v>
      </c>
      <c r="C19" s="6">
        <v>774414</v>
      </c>
      <c r="D19" s="6">
        <v>774414</v>
      </c>
      <c r="E19" s="6">
        <v>44916.6</v>
      </c>
      <c r="F19" s="6">
        <f>IF(D19=0,0,(E19/D19)*100)</f>
        <v>5.8000759283793935</v>
      </c>
    </row>
    <row r="20" spans="1:6" ht="12.75">
      <c r="A20" s="7" t="s">
        <v>24</v>
      </c>
      <c r="B20" s="8" t="s">
        <v>25</v>
      </c>
      <c r="C20" s="9">
        <v>100900</v>
      </c>
      <c r="D20" s="9">
        <v>100900</v>
      </c>
      <c r="E20" s="9">
        <v>0</v>
      </c>
      <c r="F20" s="9">
        <f>IF(D20=0,0,(E20/D20)*100)</f>
        <v>0</v>
      </c>
    </row>
    <row r="21" spans="1:6" ht="12.75">
      <c r="A21" s="7" t="s">
        <v>26</v>
      </c>
      <c r="B21" s="8" t="s">
        <v>27</v>
      </c>
      <c r="C21" s="9">
        <v>70000</v>
      </c>
      <c r="D21" s="9">
        <v>70000</v>
      </c>
      <c r="E21" s="9">
        <v>0</v>
      </c>
      <c r="F21" s="9">
        <f>IF(D21=0,0,(E21/D21)*100)</f>
        <v>0</v>
      </c>
    </row>
    <row r="22" spans="1:6" ht="12.75">
      <c r="A22" s="7" t="s">
        <v>28</v>
      </c>
      <c r="B22" s="8" t="s">
        <v>29</v>
      </c>
      <c r="C22" s="9">
        <v>603514</v>
      </c>
      <c r="D22" s="9">
        <v>603514</v>
      </c>
      <c r="E22" s="9">
        <v>44916.6</v>
      </c>
      <c r="F22" s="9">
        <f>IF(D22=0,0,(E22/D22)*100)</f>
        <v>7.442511689869663</v>
      </c>
    </row>
    <row r="23" spans="1:6" ht="12.75">
      <c r="A23" s="4" t="s">
        <v>30</v>
      </c>
      <c r="B23" s="5" t="s">
        <v>31</v>
      </c>
      <c r="C23" s="6">
        <v>276383</v>
      </c>
      <c r="D23" s="6">
        <v>276383</v>
      </c>
      <c r="E23" s="6">
        <v>7673.84</v>
      </c>
      <c r="F23" s="6">
        <f>IF(D23=0,0,(E23/D23)*100)</f>
        <v>2.7765238817148665</v>
      </c>
    </row>
    <row r="24" spans="1:6" ht="12.75">
      <c r="A24" s="7" t="s">
        <v>32</v>
      </c>
      <c r="B24" s="8" t="s">
        <v>33</v>
      </c>
      <c r="C24" s="9">
        <v>0</v>
      </c>
      <c r="D24" s="9">
        <v>0</v>
      </c>
      <c r="E24" s="9">
        <v>4086.96</v>
      </c>
      <c r="F24" s="9">
        <f>IF(D24=0,0,(E24/D24)*100)</f>
        <v>0</v>
      </c>
    </row>
    <row r="25" spans="1:6" ht="12.75">
      <c r="A25" s="7" t="s">
        <v>34</v>
      </c>
      <c r="B25" s="8" t="s">
        <v>35</v>
      </c>
      <c r="C25" s="9">
        <v>0</v>
      </c>
      <c r="D25" s="9">
        <v>0</v>
      </c>
      <c r="E25" s="9">
        <v>899.11</v>
      </c>
      <c r="F25" s="9">
        <f>IF(D25=0,0,(E25/D25)*100)</f>
        <v>0</v>
      </c>
    </row>
    <row r="26" spans="1:6" ht="25.5">
      <c r="A26" s="7" t="s">
        <v>6</v>
      </c>
      <c r="B26" s="8" t="s">
        <v>7</v>
      </c>
      <c r="C26" s="9">
        <v>33694</v>
      </c>
      <c r="D26" s="9">
        <v>33694</v>
      </c>
      <c r="E26" s="9">
        <v>0</v>
      </c>
      <c r="F26" s="9">
        <f>IF(D26=0,0,(E26/D26)*100)</f>
        <v>0</v>
      </c>
    </row>
    <row r="27" spans="1:6" ht="12.75">
      <c r="A27" s="7" t="s">
        <v>24</v>
      </c>
      <c r="B27" s="8" t="s">
        <v>25</v>
      </c>
      <c r="C27" s="9">
        <v>2689</v>
      </c>
      <c r="D27" s="9">
        <v>2689</v>
      </c>
      <c r="E27" s="9">
        <v>2687.77</v>
      </c>
      <c r="F27" s="9">
        <f>IF(D27=0,0,(E27/D27)*100)</f>
        <v>99.95425808850874</v>
      </c>
    </row>
    <row r="28" spans="1:6" ht="12.75">
      <c r="A28" s="7" t="s">
        <v>26</v>
      </c>
      <c r="B28" s="8" t="s">
        <v>27</v>
      </c>
      <c r="C28" s="9">
        <v>240000</v>
      </c>
      <c r="D28" s="9">
        <v>240000</v>
      </c>
      <c r="E28" s="9">
        <v>0</v>
      </c>
      <c r="F28" s="9">
        <f>IF(D28=0,0,(E28/D28)*100)</f>
        <v>0</v>
      </c>
    </row>
    <row r="29" spans="1:6" ht="25.5">
      <c r="A29" s="4" t="s">
        <v>36</v>
      </c>
      <c r="B29" s="5" t="s">
        <v>37</v>
      </c>
      <c r="C29" s="6">
        <v>200000</v>
      </c>
      <c r="D29" s="6">
        <v>200000</v>
      </c>
      <c r="E29" s="6">
        <v>0</v>
      </c>
      <c r="F29" s="6">
        <f>IF(D29=0,0,(E29/D29)*100)</f>
        <v>0</v>
      </c>
    </row>
    <row r="30" spans="1:6" ht="25.5">
      <c r="A30" s="7" t="s">
        <v>38</v>
      </c>
      <c r="B30" s="8" t="s">
        <v>39</v>
      </c>
      <c r="C30" s="9">
        <v>200000</v>
      </c>
      <c r="D30" s="9">
        <v>200000</v>
      </c>
      <c r="E30" s="9">
        <v>0</v>
      </c>
      <c r="F30" s="9">
        <f>IF(D30=0,0,(E30/D30)*100)</f>
        <v>0</v>
      </c>
    </row>
    <row r="31" spans="1:6" ht="38.25">
      <c r="A31" s="4" t="s">
        <v>40</v>
      </c>
      <c r="B31" s="5" t="s">
        <v>41</v>
      </c>
      <c r="C31" s="6">
        <v>303000</v>
      </c>
      <c r="D31" s="6">
        <v>303000</v>
      </c>
      <c r="E31" s="6">
        <v>0</v>
      </c>
      <c r="F31" s="6">
        <f>IF(D31=0,0,(E31/D31)*100)</f>
        <v>0</v>
      </c>
    </row>
    <row r="32" spans="1:6" ht="25.5">
      <c r="A32" s="7" t="s">
        <v>12</v>
      </c>
      <c r="B32" s="8" t="s">
        <v>13</v>
      </c>
      <c r="C32" s="9">
        <v>303000</v>
      </c>
      <c r="D32" s="9">
        <v>303000</v>
      </c>
      <c r="E32" s="9">
        <v>0</v>
      </c>
      <c r="F32" s="9">
        <f>IF(D32=0,0,(E32/D32)*100)</f>
        <v>0</v>
      </c>
    </row>
    <row r="33" spans="1:6" ht="38.25">
      <c r="A33" s="4" t="s">
        <v>42</v>
      </c>
      <c r="B33" s="5" t="s">
        <v>43</v>
      </c>
      <c r="C33" s="6">
        <v>6126000</v>
      </c>
      <c r="D33" s="6">
        <v>2042000</v>
      </c>
      <c r="E33" s="6">
        <v>0</v>
      </c>
      <c r="F33" s="6">
        <f>IF(D33=0,0,(E33/D33)*100)</f>
        <v>0</v>
      </c>
    </row>
    <row r="34" spans="1:6" ht="25.5">
      <c r="A34" s="7" t="s">
        <v>6</v>
      </c>
      <c r="B34" s="8" t="s">
        <v>7</v>
      </c>
      <c r="C34" s="9">
        <v>2104917</v>
      </c>
      <c r="D34" s="9">
        <v>0</v>
      </c>
      <c r="E34" s="9">
        <v>0</v>
      </c>
      <c r="F34" s="9">
        <f>IF(D34=0,0,(E34/D34)*100)</f>
        <v>0</v>
      </c>
    </row>
    <row r="35" spans="1:6" ht="12.75">
      <c r="A35" s="7" t="s">
        <v>26</v>
      </c>
      <c r="B35" s="8" t="s">
        <v>27</v>
      </c>
      <c r="C35" s="9">
        <v>2975693</v>
      </c>
      <c r="D35" s="9">
        <v>996610</v>
      </c>
      <c r="E35" s="9">
        <v>0</v>
      </c>
      <c r="F35" s="9">
        <f>IF(D35=0,0,(E35/D35)*100)</f>
        <v>0</v>
      </c>
    </row>
    <row r="36" spans="1:6" ht="12.75">
      <c r="A36" s="7" t="s">
        <v>28</v>
      </c>
      <c r="B36" s="8" t="s">
        <v>29</v>
      </c>
      <c r="C36" s="9">
        <v>1045390</v>
      </c>
      <c r="D36" s="9">
        <v>1045390</v>
      </c>
      <c r="E36" s="9">
        <v>0</v>
      </c>
      <c r="F36" s="9">
        <f>IF(D36=0,0,(E36/D36)*100)</f>
        <v>0</v>
      </c>
    </row>
    <row r="37" spans="1:6" ht="38.25">
      <c r="A37" s="4" t="s">
        <v>44</v>
      </c>
      <c r="B37" s="5" t="s">
        <v>45</v>
      </c>
      <c r="C37" s="6">
        <v>1353438.14</v>
      </c>
      <c r="D37" s="6">
        <v>1353438.14</v>
      </c>
      <c r="E37" s="6">
        <v>0</v>
      </c>
      <c r="F37" s="6">
        <f>IF(D37=0,0,(E37/D37)*100)</f>
        <v>0</v>
      </c>
    </row>
    <row r="38" spans="1:6" ht="12.75">
      <c r="A38" s="7" t="s">
        <v>24</v>
      </c>
      <c r="B38" s="8" t="s">
        <v>25</v>
      </c>
      <c r="C38" s="9">
        <v>1353438.14</v>
      </c>
      <c r="D38" s="9">
        <v>1353438.14</v>
      </c>
      <c r="E38" s="9">
        <v>0</v>
      </c>
      <c r="F38" s="9">
        <f>IF(D38=0,0,(E38/D38)*100)</f>
        <v>0</v>
      </c>
    </row>
    <row r="39" spans="1:6" ht="12.75">
      <c r="A39" s="4" t="s">
        <v>46</v>
      </c>
      <c r="B39" s="5" t="s">
        <v>47</v>
      </c>
      <c r="C39" s="6">
        <v>490000</v>
      </c>
      <c r="D39" s="6">
        <v>490000</v>
      </c>
      <c r="E39" s="6">
        <v>0</v>
      </c>
      <c r="F39" s="6">
        <f>IF(D39=0,0,(E39/D39)*100)</f>
        <v>0</v>
      </c>
    </row>
    <row r="40" spans="1:6" ht="25.5">
      <c r="A40" s="7" t="s">
        <v>6</v>
      </c>
      <c r="B40" s="8" t="s">
        <v>7</v>
      </c>
      <c r="C40" s="9">
        <v>490000</v>
      </c>
      <c r="D40" s="9">
        <v>490000</v>
      </c>
      <c r="E40" s="9">
        <v>0</v>
      </c>
      <c r="F40" s="9">
        <f>IF(D40=0,0,(E40/D40)*100)</f>
        <v>0</v>
      </c>
    </row>
    <row r="41" spans="1:6" ht="38.25">
      <c r="A41" s="4" t="s">
        <v>48</v>
      </c>
      <c r="B41" s="5" t="s">
        <v>49</v>
      </c>
      <c r="C41" s="6">
        <v>6349025</v>
      </c>
      <c r="D41" s="6">
        <v>6349025</v>
      </c>
      <c r="E41" s="6">
        <v>84127.51</v>
      </c>
      <c r="F41" s="6">
        <f>IF(D41=0,0,(E41/D41)*100)</f>
        <v>1.3250461291300633</v>
      </c>
    </row>
    <row r="42" spans="1:6" ht="12.75">
      <c r="A42" s="7" t="s">
        <v>26</v>
      </c>
      <c r="B42" s="8" t="s">
        <v>27</v>
      </c>
      <c r="C42" s="9">
        <v>6349025</v>
      </c>
      <c r="D42" s="9">
        <v>6349025</v>
      </c>
      <c r="E42" s="9">
        <v>84127.51</v>
      </c>
      <c r="F42" s="9">
        <f>IF(D42=0,0,(E42/D42)*100)</f>
        <v>1.3250461291300633</v>
      </c>
    </row>
    <row r="43" spans="1:6" ht="25.5">
      <c r="A43" s="4" t="s">
        <v>50</v>
      </c>
      <c r="B43" s="5" t="s">
        <v>51</v>
      </c>
      <c r="C43" s="6">
        <v>200000</v>
      </c>
      <c r="D43" s="6">
        <v>200000</v>
      </c>
      <c r="E43" s="6">
        <v>200000</v>
      </c>
      <c r="F43" s="6">
        <f>IF(D43=0,0,(E43/D43)*100)</f>
        <v>100</v>
      </c>
    </row>
    <row r="44" spans="1:6" ht="25.5">
      <c r="A44" s="7" t="s">
        <v>12</v>
      </c>
      <c r="B44" s="8" t="s">
        <v>13</v>
      </c>
      <c r="C44" s="9">
        <v>200000</v>
      </c>
      <c r="D44" s="9">
        <v>200000</v>
      </c>
      <c r="E44" s="9">
        <v>200000</v>
      </c>
      <c r="F44" s="9">
        <f>IF(D44=0,0,(E44/D44)*100)</f>
        <v>100</v>
      </c>
    </row>
    <row r="45" spans="1:6" ht="12.75">
      <c r="A45" s="4" t="s">
        <v>52</v>
      </c>
      <c r="B45" s="5" t="s">
        <v>53</v>
      </c>
      <c r="C45" s="6">
        <v>73208</v>
      </c>
      <c r="D45" s="6">
        <v>45458</v>
      </c>
      <c r="E45" s="6">
        <v>43720</v>
      </c>
      <c r="F45" s="6">
        <f>IF(D45=0,0,(E45/D45)*100)</f>
        <v>96.17669057151656</v>
      </c>
    </row>
    <row r="46" spans="1:6" ht="12.75">
      <c r="A46" s="7" t="s">
        <v>18</v>
      </c>
      <c r="B46" s="8" t="s">
        <v>19</v>
      </c>
      <c r="C46" s="9">
        <v>73208</v>
      </c>
      <c r="D46" s="9">
        <v>45458</v>
      </c>
      <c r="E46" s="9">
        <v>43720</v>
      </c>
      <c r="F46" s="9">
        <f>IF(D46=0,0,(E46/D46)*100)</f>
        <v>96.17669057151656</v>
      </c>
    </row>
    <row r="47" spans="1:6" ht="12.75">
      <c r="A47" s="4" t="s">
        <v>54</v>
      </c>
      <c r="B47" s="5" t="s">
        <v>55</v>
      </c>
      <c r="C47" s="6">
        <v>11125</v>
      </c>
      <c r="D47" s="6">
        <v>11125</v>
      </c>
      <c r="E47" s="6">
        <v>10641</v>
      </c>
      <c r="F47" s="6">
        <f>IF(D47=0,0,(E47/D47)*100)</f>
        <v>95.6494382022472</v>
      </c>
    </row>
    <row r="48" spans="1:6" ht="25.5">
      <c r="A48" s="7" t="s">
        <v>6</v>
      </c>
      <c r="B48" s="8" t="s">
        <v>7</v>
      </c>
      <c r="C48" s="9">
        <v>11125</v>
      </c>
      <c r="D48" s="9">
        <v>11125</v>
      </c>
      <c r="E48" s="9">
        <v>10641</v>
      </c>
      <c r="F48" s="9">
        <f>IF(D48=0,0,(E48/D48)*100)</f>
        <v>95.6494382022472</v>
      </c>
    </row>
    <row r="49" spans="1:6" ht="12.75">
      <c r="A49" s="4" t="s">
        <v>56</v>
      </c>
      <c r="B49" s="5" t="s">
        <v>57</v>
      </c>
      <c r="C49" s="6">
        <v>1019985</v>
      </c>
      <c r="D49" s="6">
        <v>599985</v>
      </c>
      <c r="E49" s="6">
        <v>775516.75</v>
      </c>
      <c r="F49" s="6">
        <f>IF(D49=0,0,(E49/D49)*100)</f>
        <v>129.25602306724335</v>
      </c>
    </row>
    <row r="50" spans="1:6" ht="12.75">
      <c r="A50" s="7" t="s">
        <v>32</v>
      </c>
      <c r="B50" s="8" t="s">
        <v>33</v>
      </c>
      <c r="C50" s="9">
        <v>25000</v>
      </c>
      <c r="D50" s="9">
        <v>12500</v>
      </c>
      <c r="E50" s="9">
        <v>24652.83</v>
      </c>
      <c r="F50" s="9">
        <f>IF(D50=0,0,(E50/D50)*100)</f>
        <v>197.22264</v>
      </c>
    </row>
    <row r="51" spans="1:6" ht="12.75">
      <c r="A51" s="7" t="s">
        <v>34</v>
      </c>
      <c r="B51" s="8" t="s">
        <v>35</v>
      </c>
      <c r="C51" s="9">
        <v>5500</v>
      </c>
      <c r="D51" s="9">
        <v>2750</v>
      </c>
      <c r="E51" s="9">
        <v>5423.61</v>
      </c>
      <c r="F51" s="9">
        <f>IF(D51=0,0,(E51/D51)*100)</f>
        <v>197.2221818181818</v>
      </c>
    </row>
    <row r="52" spans="1:6" ht="12.75">
      <c r="A52" s="7" t="s">
        <v>58</v>
      </c>
      <c r="B52" s="8" t="s">
        <v>59</v>
      </c>
      <c r="C52" s="9">
        <v>809500</v>
      </c>
      <c r="D52" s="9">
        <v>404750</v>
      </c>
      <c r="E52" s="9">
        <v>614056.84</v>
      </c>
      <c r="F52" s="9">
        <f>IF(D52=0,0,(E52/D52)*100)</f>
        <v>151.71262260654726</v>
      </c>
    </row>
    <row r="53" spans="1:6" ht="25.5">
      <c r="A53" s="7" t="s">
        <v>6</v>
      </c>
      <c r="B53" s="8" t="s">
        <v>7</v>
      </c>
      <c r="C53" s="9">
        <v>11450</v>
      </c>
      <c r="D53" s="9">
        <v>11450</v>
      </c>
      <c r="E53" s="9">
        <v>11446</v>
      </c>
      <c r="F53" s="9">
        <f>IF(D53=0,0,(E53/D53)*100)</f>
        <v>99.9650655021834</v>
      </c>
    </row>
    <row r="54" spans="1:6" ht="12.75">
      <c r="A54" s="7" t="s">
        <v>26</v>
      </c>
      <c r="B54" s="8" t="s">
        <v>27</v>
      </c>
      <c r="C54" s="9">
        <v>119938.9</v>
      </c>
      <c r="D54" s="9">
        <v>119938.9</v>
      </c>
      <c r="E54" s="9">
        <v>119937.47</v>
      </c>
      <c r="F54" s="9">
        <f>IF(D54=0,0,(E54/D54)*100)</f>
        <v>99.99880772626729</v>
      </c>
    </row>
    <row r="55" spans="1:6" ht="12.75">
      <c r="A55" s="7" t="s">
        <v>28</v>
      </c>
      <c r="B55" s="8" t="s">
        <v>29</v>
      </c>
      <c r="C55" s="9">
        <v>48596.1</v>
      </c>
      <c r="D55" s="9">
        <v>48596.1</v>
      </c>
      <c r="E55" s="9">
        <v>0</v>
      </c>
      <c r="F55" s="9">
        <f>IF(D55=0,0,(E55/D55)*100)</f>
        <v>0</v>
      </c>
    </row>
    <row r="56" spans="1:6" ht="63.75">
      <c r="A56" s="4" t="s">
        <v>60</v>
      </c>
      <c r="B56" s="5" t="s">
        <v>61</v>
      </c>
      <c r="C56" s="6">
        <v>3228214</v>
      </c>
      <c r="D56" s="6">
        <v>2918214</v>
      </c>
      <c r="E56" s="6">
        <v>2058751.05</v>
      </c>
      <c r="F56" s="6">
        <f>IF(D56=0,0,(E56/D56)*100)</f>
        <v>70.54832339232146</v>
      </c>
    </row>
    <row r="57" spans="1:6" ht="12.75">
      <c r="A57" s="7" t="s">
        <v>32</v>
      </c>
      <c r="B57" s="8" t="s">
        <v>33</v>
      </c>
      <c r="C57" s="9">
        <v>45000</v>
      </c>
      <c r="D57" s="9">
        <v>22500</v>
      </c>
      <c r="E57" s="9">
        <v>50395.17</v>
      </c>
      <c r="F57" s="9">
        <f>IF(D57=0,0,(E57/D57)*100)</f>
        <v>223.97853333333333</v>
      </c>
    </row>
    <row r="58" spans="1:6" ht="12.75">
      <c r="A58" s="7" t="s">
        <v>34</v>
      </c>
      <c r="B58" s="8" t="s">
        <v>35</v>
      </c>
      <c r="C58" s="9">
        <v>9900</v>
      </c>
      <c r="D58" s="9">
        <v>4950</v>
      </c>
      <c r="E58" s="9">
        <v>11086.94</v>
      </c>
      <c r="F58" s="9">
        <f>IF(D58=0,0,(E58/D58)*100)</f>
        <v>223.9785858585859</v>
      </c>
    </row>
    <row r="59" spans="1:6" ht="12.75">
      <c r="A59" s="7" t="s">
        <v>16</v>
      </c>
      <c r="B59" s="8" t="s">
        <v>17</v>
      </c>
      <c r="C59" s="9">
        <v>30000</v>
      </c>
      <c r="D59" s="9">
        <v>15000</v>
      </c>
      <c r="E59" s="9">
        <v>6005.26</v>
      </c>
      <c r="F59" s="9">
        <f>IF(D59=0,0,(E59/D59)*100)</f>
        <v>40.035066666666665</v>
      </c>
    </row>
    <row r="60" spans="1:6" ht="12.75">
      <c r="A60" s="7" t="s">
        <v>58</v>
      </c>
      <c r="B60" s="8" t="s">
        <v>59</v>
      </c>
      <c r="C60" s="9">
        <v>535100</v>
      </c>
      <c r="D60" s="9">
        <v>267550</v>
      </c>
      <c r="E60" s="9">
        <v>140115.72</v>
      </c>
      <c r="F60" s="9">
        <f>IF(D60=0,0,(E60/D60)*100)</f>
        <v>52.36991964118857</v>
      </c>
    </row>
    <row r="61" spans="1:6" ht="25.5">
      <c r="A61" s="7" t="s">
        <v>6</v>
      </c>
      <c r="B61" s="8" t="s">
        <v>7</v>
      </c>
      <c r="C61" s="9">
        <v>2603364</v>
      </c>
      <c r="D61" s="9">
        <v>2603364</v>
      </c>
      <c r="E61" s="9">
        <v>1851147.96</v>
      </c>
      <c r="F61" s="9">
        <f>IF(D61=0,0,(E61/D61)*100)</f>
        <v>71.10599823920127</v>
      </c>
    </row>
    <row r="62" spans="1:6" ht="12.75">
      <c r="A62" s="7" t="s">
        <v>28</v>
      </c>
      <c r="B62" s="8" t="s">
        <v>29</v>
      </c>
      <c r="C62" s="9">
        <v>4850</v>
      </c>
      <c r="D62" s="9">
        <v>4850</v>
      </c>
      <c r="E62" s="9">
        <v>0</v>
      </c>
      <c r="F62" s="9">
        <f>IF(D62=0,0,(E62/D62)*100)</f>
        <v>0</v>
      </c>
    </row>
    <row r="63" spans="1:6" ht="38.25">
      <c r="A63" s="4" t="s">
        <v>62</v>
      </c>
      <c r="B63" s="5" t="s">
        <v>63</v>
      </c>
      <c r="C63" s="6">
        <v>50000</v>
      </c>
      <c r="D63" s="6">
        <v>50000</v>
      </c>
      <c r="E63" s="6">
        <v>0</v>
      </c>
      <c r="F63" s="6">
        <f>IF(D63=0,0,(E63/D63)*100)</f>
        <v>0</v>
      </c>
    </row>
    <row r="64" spans="1:6" ht="12.75">
      <c r="A64" s="7" t="s">
        <v>26</v>
      </c>
      <c r="B64" s="8" t="s">
        <v>27</v>
      </c>
      <c r="C64" s="9">
        <v>50000</v>
      </c>
      <c r="D64" s="9">
        <v>50000</v>
      </c>
      <c r="E64" s="9">
        <v>0</v>
      </c>
      <c r="F64" s="9">
        <f>IF(D64=0,0,(E64/D64)*100)</f>
        <v>0</v>
      </c>
    </row>
    <row r="65" spans="1:6" ht="25.5">
      <c r="A65" s="4" t="s">
        <v>64</v>
      </c>
      <c r="B65" s="5" t="s">
        <v>65</v>
      </c>
      <c r="C65" s="6">
        <v>132600</v>
      </c>
      <c r="D65" s="6">
        <v>132600</v>
      </c>
      <c r="E65" s="6">
        <v>0</v>
      </c>
      <c r="F65" s="6">
        <f>IF(D65=0,0,(E65/D65)*100)</f>
        <v>0</v>
      </c>
    </row>
    <row r="66" spans="1:6" ht="25.5">
      <c r="A66" s="7" t="s">
        <v>6</v>
      </c>
      <c r="B66" s="8" t="s">
        <v>7</v>
      </c>
      <c r="C66" s="9">
        <v>132600</v>
      </c>
      <c r="D66" s="9">
        <v>132600</v>
      </c>
      <c r="E66" s="9">
        <v>0</v>
      </c>
      <c r="F66" s="9">
        <f>IF(D66=0,0,(E66/D66)*100)</f>
        <v>0</v>
      </c>
    </row>
    <row r="67" spans="1:6" ht="25.5">
      <c r="A67" s="4" t="s">
        <v>66</v>
      </c>
      <c r="B67" s="5" t="s">
        <v>67</v>
      </c>
      <c r="C67" s="6">
        <v>124885</v>
      </c>
      <c r="D67" s="6">
        <v>8500</v>
      </c>
      <c r="E67" s="6">
        <v>8275</v>
      </c>
      <c r="F67" s="6">
        <f>IF(D67=0,0,(E67/D67)*100)</f>
        <v>97.35294117647058</v>
      </c>
    </row>
    <row r="68" spans="1:6" ht="25.5">
      <c r="A68" s="7" t="s">
        <v>6</v>
      </c>
      <c r="B68" s="8" t="s">
        <v>7</v>
      </c>
      <c r="C68" s="9">
        <v>8500</v>
      </c>
      <c r="D68" s="9">
        <v>8500</v>
      </c>
      <c r="E68" s="9">
        <v>8275</v>
      </c>
      <c r="F68" s="9">
        <f>IF(D68=0,0,(E68/D68)*100)</f>
        <v>97.35294117647058</v>
      </c>
    </row>
    <row r="69" spans="1:6" ht="12.75">
      <c r="A69" s="7" t="s">
        <v>26</v>
      </c>
      <c r="B69" s="8" t="s">
        <v>27</v>
      </c>
      <c r="C69" s="9">
        <v>116385</v>
      </c>
      <c r="D69" s="9">
        <v>0</v>
      </c>
      <c r="E69" s="9">
        <v>0</v>
      </c>
      <c r="F69" s="9">
        <f>IF(D69=0,0,(E69/D69)*100)</f>
        <v>0</v>
      </c>
    </row>
    <row r="70" spans="1:6" ht="38.25">
      <c r="A70" s="4" t="s">
        <v>68</v>
      </c>
      <c r="B70" s="5" t="s">
        <v>41</v>
      </c>
      <c r="C70" s="6">
        <v>1000000</v>
      </c>
      <c r="D70" s="6">
        <v>1000000</v>
      </c>
      <c r="E70" s="6">
        <v>0</v>
      </c>
      <c r="F70" s="6">
        <f>IF(D70=0,0,(E70/D70)*100)</f>
        <v>0</v>
      </c>
    </row>
    <row r="71" spans="1:6" ht="25.5">
      <c r="A71" s="7" t="s">
        <v>12</v>
      </c>
      <c r="B71" s="8" t="s">
        <v>13</v>
      </c>
      <c r="C71" s="9">
        <v>1000000</v>
      </c>
      <c r="D71" s="9">
        <v>1000000</v>
      </c>
      <c r="E71" s="9">
        <v>0</v>
      </c>
      <c r="F71" s="9">
        <f>IF(D71=0,0,(E71/D71)*100)</f>
        <v>0</v>
      </c>
    </row>
    <row r="72" spans="1:6" ht="51">
      <c r="A72" s="4" t="s">
        <v>69</v>
      </c>
      <c r="B72" s="5" t="s">
        <v>70</v>
      </c>
      <c r="C72" s="6">
        <v>189610</v>
      </c>
      <c r="D72" s="6">
        <v>94805</v>
      </c>
      <c r="E72" s="6">
        <v>69362.03</v>
      </c>
      <c r="F72" s="6">
        <f>IF(D72=0,0,(E72/D72)*100)</f>
        <v>73.16283951268393</v>
      </c>
    </row>
    <row r="73" spans="1:6" ht="12.75">
      <c r="A73" s="7" t="s">
        <v>32</v>
      </c>
      <c r="B73" s="8" t="s">
        <v>33</v>
      </c>
      <c r="C73" s="9">
        <v>137700</v>
      </c>
      <c r="D73" s="9">
        <v>68850</v>
      </c>
      <c r="E73" s="9">
        <v>50876</v>
      </c>
      <c r="F73" s="9">
        <f>IF(D73=0,0,(E73/D73)*100)</f>
        <v>73.89397240377632</v>
      </c>
    </row>
    <row r="74" spans="1:6" ht="12.75">
      <c r="A74" s="7" t="s">
        <v>34</v>
      </c>
      <c r="B74" s="8" t="s">
        <v>35</v>
      </c>
      <c r="C74" s="9">
        <v>30300</v>
      </c>
      <c r="D74" s="9">
        <v>15150</v>
      </c>
      <c r="E74" s="9">
        <v>11192.72</v>
      </c>
      <c r="F74" s="9">
        <f>IF(D74=0,0,(E74/D74)*100)</f>
        <v>73.87933993399339</v>
      </c>
    </row>
    <row r="75" spans="1:6" ht="12.75">
      <c r="A75" s="7" t="s">
        <v>16</v>
      </c>
      <c r="B75" s="8" t="s">
        <v>17</v>
      </c>
      <c r="C75" s="9">
        <v>17000</v>
      </c>
      <c r="D75" s="9">
        <v>8500</v>
      </c>
      <c r="E75" s="9">
        <v>2118</v>
      </c>
      <c r="F75" s="9">
        <f>IF(D75=0,0,(E75/D75)*100)</f>
        <v>24.91764705882353</v>
      </c>
    </row>
    <row r="76" spans="1:6" ht="12.75">
      <c r="A76" s="7" t="s">
        <v>18</v>
      </c>
      <c r="B76" s="8" t="s">
        <v>19</v>
      </c>
      <c r="C76" s="9">
        <v>2610</v>
      </c>
      <c r="D76" s="9">
        <v>1305</v>
      </c>
      <c r="E76" s="9">
        <v>1308.94</v>
      </c>
      <c r="F76" s="9">
        <f>IF(D76=0,0,(E76/D76)*100)</f>
        <v>100.30191570881226</v>
      </c>
    </row>
    <row r="77" spans="1:6" ht="12.75">
      <c r="A77" s="7" t="s">
        <v>71</v>
      </c>
      <c r="B77" s="8" t="s">
        <v>72</v>
      </c>
      <c r="C77" s="9">
        <v>2000</v>
      </c>
      <c r="D77" s="9">
        <v>1000</v>
      </c>
      <c r="E77" s="9">
        <v>3866.37</v>
      </c>
      <c r="F77" s="9">
        <f>IF(D77=0,0,(E77/D77)*100)</f>
        <v>386.637</v>
      </c>
    </row>
    <row r="78" spans="1:6" ht="12.75">
      <c r="A78" s="4" t="s">
        <v>73</v>
      </c>
      <c r="B78" s="5" t="s">
        <v>74</v>
      </c>
      <c r="C78" s="6">
        <v>12900</v>
      </c>
      <c r="D78" s="6">
        <v>8700</v>
      </c>
      <c r="E78" s="6">
        <v>16847</v>
      </c>
      <c r="F78" s="6">
        <f>IF(D78=0,0,(E78/D78)*100)</f>
        <v>193.64367816091954</v>
      </c>
    </row>
    <row r="79" spans="1:6" ht="12.75">
      <c r="A79" s="7" t="s">
        <v>16</v>
      </c>
      <c r="B79" s="8" t="s">
        <v>17</v>
      </c>
      <c r="C79" s="9">
        <v>6000</v>
      </c>
      <c r="D79" s="9">
        <v>3000</v>
      </c>
      <c r="E79" s="9">
        <v>0</v>
      </c>
      <c r="F79" s="9">
        <f>IF(D79=0,0,(E79/D79)*100)</f>
        <v>0</v>
      </c>
    </row>
    <row r="80" spans="1:6" ht="12.75">
      <c r="A80" s="7" t="s">
        <v>18</v>
      </c>
      <c r="B80" s="8" t="s">
        <v>19</v>
      </c>
      <c r="C80" s="9">
        <v>1400</v>
      </c>
      <c r="D80" s="9">
        <v>700</v>
      </c>
      <c r="E80" s="9">
        <v>0</v>
      </c>
      <c r="F80" s="9">
        <f>IF(D80=0,0,(E80/D80)*100)</f>
        <v>0</v>
      </c>
    </row>
    <row r="81" spans="1:6" ht="12.75">
      <c r="A81" s="7" t="s">
        <v>71</v>
      </c>
      <c r="B81" s="8" t="s">
        <v>72</v>
      </c>
      <c r="C81" s="9">
        <v>1000</v>
      </c>
      <c r="D81" s="9">
        <v>500</v>
      </c>
      <c r="E81" s="9">
        <v>0</v>
      </c>
      <c r="F81" s="9">
        <f>IF(D81=0,0,(E81/D81)*100)</f>
        <v>0</v>
      </c>
    </row>
    <row r="82" spans="1:6" ht="25.5">
      <c r="A82" s="7" t="s">
        <v>6</v>
      </c>
      <c r="B82" s="8" t="s">
        <v>7</v>
      </c>
      <c r="C82" s="9">
        <v>4500</v>
      </c>
      <c r="D82" s="9">
        <v>4500</v>
      </c>
      <c r="E82" s="9">
        <v>16847</v>
      </c>
      <c r="F82" s="9">
        <f>IF(D82=0,0,(E82/D82)*100)</f>
        <v>374.3777777777778</v>
      </c>
    </row>
    <row r="83" spans="1:6" ht="38.25">
      <c r="A83" s="4" t="s">
        <v>75</v>
      </c>
      <c r="B83" s="5" t="s">
        <v>76</v>
      </c>
      <c r="C83" s="6">
        <v>126850</v>
      </c>
      <c r="D83" s="6">
        <v>104600</v>
      </c>
      <c r="E83" s="6">
        <v>107156.31</v>
      </c>
      <c r="F83" s="6">
        <f>IF(D83=0,0,(E83/D83)*100)</f>
        <v>102.44389101338432</v>
      </c>
    </row>
    <row r="84" spans="1:6" ht="12.75">
      <c r="A84" s="7" t="s">
        <v>32</v>
      </c>
      <c r="B84" s="8" t="s">
        <v>33</v>
      </c>
      <c r="C84" s="9">
        <v>15000</v>
      </c>
      <c r="D84" s="9">
        <v>7500</v>
      </c>
      <c r="E84" s="9">
        <v>7035.6</v>
      </c>
      <c r="F84" s="9">
        <f>IF(D84=0,0,(E84/D84)*100)</f>
        <v>93.808</v>
      </c>
    </row>
    <row r="85" spans="1:6" ht="12.75">
      <c r="A85" s="7" t="s">
        <v>34</v>
      </c>
      <c r="B85" s="8" t="s">
        <v>35</v>
      </c>
      <c r="C85" s="9">
        <v>3300</v>
      </c>
      <c r="D85" s="9">
        <v>1650</v>
      </c>
      <c r="E85" s="9">
        <v>1547.82</v>
      </c>
      <c r="F85" s="9">
        <f>IF(D85=0,0,(E85/D85)*100)</f>
        <v>93.80727272727273</v>
      </c>
    </row>
    <row r="86" spans="1:6" ht="12.75">
      <c r="A86" s="7" t="s">
        <v>16</v>
      </c>
      <c r="B86" s="8" t="s">
        <v>17</v>
      </c>
      <c r="C86" s="9">
        <v>19200</v>
      </c>
      <c r="D86" s="9">
        <v>9600</v>
      </c>
      <c r="E86" s="9">
        <v>8376</v>
      </c>
      <c r="F86" s="9">
        <f>IF(D86=0,0,(E86/D86)*100)</f>
        <v>87.25</v>
      </c>
    </row>
    <row r="87" spans="1:6" ht="12.75">
      <c r="A87" s="7" t="s">
        <v>18</v>
      </c>
      <c r="B87" s="8" t="s">
        <v>19</v>
      </c>
      <c r="C87" s="9">
        <v>6000</v>
      </c>
      <c r="D87" s="9">
        <v>3000</v>
      </c>
      <c r="E87" s="9">
        <v>0</v>
      </c>
      <c r="F87" s="9">
        <f>IF(D87=0,0,(E87/D87)*100)</f>
        <v>0</v>
      </c>
    </row>
    <row r="88" spans="1:6" ht="12.75">
      <c r="A88" s="7" t="s">
        <v>71</v>
      </c>
      <c r="B88" s="8" t="s">
        <v>72</v>
      </c>
      <c r="C88" s="9">
        <v>1000</v>
      </c>
      <c r="D88" s="9">
        <v>500</v>
      </c>
      <c r="E88" s="9">
        <v>0</v>
      </c>
      <c r="F88" s="9">
        <f>IF(D88=0,0,(E88/D88)*100)</f>
        <v>0</v>
      </c>
    </row>
    <row r="89" spans="1:6" ht="12.75">
      <c r="A89" s="7" t="s">
        <v>77</v>
      </c>
      <c r="B89" s="8" t="s">
        <v>78</v>
      </c>
      <c r="C89" s="9">
        <v>0</v>
      </c>
      <c r="D89" s="9">
        <v>0</v>
      </c>
      <c r="E89" s="9">
        <v>8129.85</v>
      </c>
      <c r="F89" s="9">
        <f>IF(D89=0,0,(E89/D89)*100)</f>
        <v>0</v>
      </c>
    </row>
    <row r="90" spans="1:6" ht="25.5">
      <c r="A90" s="7" t="s">
        <v>6</v>
      </c>
      <c r="B90" s="8" t="s">
        <v>7</v>
      </c>
      <c r="C90" s="9">
        <v>4200</v>
      </c>
      <c r="D90" s="9">
        <v>4200</v>
      </c>
      <c r="E90" s="9">
        <v>12360</v>
      </c>
      <c r="F90" s="9">
        <f>IF(D90=0,0,(E90/D90)*100)</f>
        <v>294.28571428571433</v>
      </c>
    </row>
    <row r="91" spans="1:6" ht="12.75">
      <c r="A91" s="7" t="s">
        <v>26</v>
      </c>
      <c r="B91" s="8" t="s">
        <v>27</v>
      </c>
      <c r="C91" s="9">
        <v>78150</v>
      </c>
      <c r="D91" s="9">
        <v>78150</v>
      </c>
      <c r="E91" s="9">
        <v>69707.04</v>
      </c>
      <c r="F91" s="9">
        <f>IF(D91=0,0,(E91/D91)*100)</f>
        <v>89.19646833013435</v>
      </c>
    </row>
    <row r="92" spans="1:6" ht="12.75">
      <c r="A92" s="4" t="s">
        <v>79</v>
      </c>
      <c r="B92" s="5" t="s">
        <v>80</v>
      </c>
      <c r="C92" s="6">
        <v>22339472.14</v>
      </c>
      <c r="D92" s="6">
        <v>17185082.14</v>
      </c>
      <c r="E92" s="6">
        <v>3662880.93</v>
      </c>
      <c r="F92" s="6">
        <f>IF(D92=0,0,(E92/D92)*100)</f>
        <v>21.314305629498726</v>
      </c>
    </row>
    <row r="93" spans="1:6" ht="12.75">
      <c r="A93" s="2"/>
      <c r="B93" s="2"/>
      <c r="C93" s="2"/>
      <c r="D93" s="2"/>
      <c r="E93" s="2"/>
      <c r="F93" s="2"/>
    </row>
  </sheetData>
  <mergeCells count="2">
    <mergeCell ref="A5:E5"/>
    <mergeCell ref="A6:E6"/>
  </mergeCells>
  <printOptions/>
  <pageMargins left="0.32" right="0.33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cp:lastPrinted>2018-07-18T13:15:45Z</cp:lastPrinted>
  <dcterms:created xsi:type="dcterms:W3CDTF">2018-07-18T13:05:32Z</dcterms:created>
  <dcterms:modified xsi:type="dcterms:W3CDTF">2018-07-18T13:16:09Z</dcterms:modified>
  <cp:category/>
  <cp:version/>
  <cp:contentType/>
  <cp:contentStatus/>
</cp:coreProperties>
</file>