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Звіт" sheetId="1" r:id="rId1"/>
  </sheets>
  <definedNames/>
  <calcPr fullCalcOnLoad="1"/>
</workbook>
</file>

<file path=xl/sharedStrings.xml><?xml version="1.0" encoding="utf-8"?>
<sst xmlns="http://schemas.openxmlformats.org/spreadsheetml/2006/main" count="149" uniqueCount="75">
  <si>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</si>
  <si>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Предмети, матеріали, обладнання та інвентар</t>
  </si>
  <si>
    <t>Оплата інших енергоносіїв та інших комунальних послуг</t>
  </si>
  <si>
    <t>Придбання обладнання і предметів довгострокового користування</t>
  </si>
  <si>
    <t>Надання дошкільної освіти</t>
  </si>
  <si>
    <t>Продукти харчування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</si>
  <si>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</si>
  <si>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Заробітна плата</t>
  </si>
  <si>
    <t>Нарахування на оплату праці</t>
  </si>
  <si>
    <t>Забезпечення діяльності інших закладів у сфері освіти</t>
  </si>
  <si>
    <t>Забезпечення діяльності інклюзивно-ресурсних центрів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</si>
  <si>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</si>
  <si>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Оплата послуг (крім комунальних)</t>
  </si>
  <si>
    <t>Оплата електроенергії</t>
  </si>
  <si>
    <t>Організація та проведення громадських робіт</t>
  </si>
  <si>
    <t>Утримання та навчально-тренувальна робота комунальних дитячо-юнацьких спортивних шкіл</t>
  </si>
  <si>
    <t>Забезпечення діяльності водопровідно-каналізаційного господарства</t>
  </si>
  <si>
    <t>Капітальне будівництво (придбання) інших об`єктів</t>
  </si>
  <si>
    <t>Організація благоустрою населених пунктів</t>
  </si>
  <si>
    <t>Розроблення схем планування та забудови територій (містобудівної документації)</t>
  </si>
  <si>
    <t>Дослідження і розробки, окремі заходи розвитку по реалізації державних (регіональних) програм</t>
  </si>
  <si>
    <t>Виконання інвестиційних проектів в рамках здійснення заходів щодо соціально-економічного розвитку окремих територій</t>
  </si>
  <si>
    <t>Утримання та розвиток автомобільних доріг та дорожньої інфраструктури за рахунок коштів місцевого бюджету</t>
  </si>
  <si>
    <t>Капітальний ремонт інших об`єктів</t>
  </si>
  <si>
    <t>Внески до статутного капіталу суб`єктів господарювання</t>
  </si>
  <si>
    <t>Капітальні трансферти підприємствам (установам, організаціям)</t>
  </si>
  <si>
    <t>Інші заходи громадського порядку та безпеки</t>
  </si>
  <si>
    <t>Утилізація відходів</t>
  </si>
  <si>
    <t>Інші субвенції з місцевого бюджету</t>
  </si>
  <si>
    <t>Капітальні трансферти органам державного управління інших рівнів</t>
  </si>
  <si>
    <t>Надання спеціальної освіти мистецькими школами</t>
  </si>
  <si>
    <t>Видатки на відрядження</t>
  </si>
  <si>
    <t>Забезпечення діяльності бібліотек</t>
  </si>
  <si>
    <t>Забезпечення діяльності палаців i будинків культури, клубів, центрів дозвілля та iнших клубних закладів</t>
  </si>
  <si>
    <t xml:space="preserve"> </t>
  </si>
  <si>
    <t xml:space="preserve">Усього </t>
  </si>
  <si>
    <t>код</t>
  </si>
  <si>
    <t>Найменування бюджетної програми згідно з Типовою програмною класифікацією видатків та кредитування місцевих бюджетів  та найменування коду економічної класифікації</t>
  </si>
  <si>
    <t xml:space="preserve">   +  -</t>
  </si>
  <si>
    <t>%</t>
  </si>
  <si>
    <t>Кошторисні призначення на 2020 рік з урахуванням змін</t>
  </si>
  <si>
    <t>Виконано станом на 01.01.2021 року</t>
  </si>
  <si>
    <t>Оплата водопостачання та водовідведення</t>
  </si>
  <si>
    <t>0110150</t>
  </si>
  <si>
    <t>0111010</t>
  </si>
  <si>
    <t>0111020</t>
  </si>
  <si>
    <t>0111161</t>
  </si>
  <si>
    <t>0111170</t>
  </si>
  <si>
    <t>0113104</t>
  </si>
  <si>
    <t>0113210</t>
  </si>
  <si>
    <t>0115031</t>
  </si>
  <si>
    <t>0116013</t>
  </si>
  <si>
    <t>0116030</t>
  </si>
  <si>
    <t>0117350</t>
  </si>
  <si>
    <t>0117363</t>
  </si>
  <si>
    <t>0117461</t>
  </si>
  <si>
    <t>0117670</t>
  </si>
  <si>
    <t>0118230</t>
  </si>
  <si>
    <t>0118312</t>
  </si>
  <si>
    <t>0119770</t>
  </si>
  <si>
    <t>0121010</t>
  </si>
  <si>
    <t>0121020</t>
  </si>
  <si>
    <t>0131010</t>
  </si>
  <si>
    <t>0131020</t>
  </si>
  <si>
    <t>0141010</t>
  </si>
  <si>
    <t>0141020</t>
  </si>
  <si>
    <t>0151010</t>
  </si>
  <si>
    <t>0161010</t>
  </si>
  <si>
    <t>0611010</t>
  </si>
  <si>
    <t>0611020</t>
  </si>
  <si>
    <t>Летичівської селищної ради</t>
  </si>
  <si>
    <t>до рішення7 сесії</t>
  </si>
  <si>
    <t>№ ---- від 23.02.2021 року</t>
  </si>
  <si>
    <t>Звіт про виконання видаткової частини спеціального фонду селищного бюджету</t>
  </si>
  <si>
    <t xml:space="preserve">                                       Летичівської селищної ради за 2020 рік</t>
  </si>
</sst>
</file>

<file path=xl/styles.xml><?xml version="1.0" encoding="utf-8"?>
<styleSheet xmlns="http://schemas.openxmlformats.org/spreadsheetml/2006/main">
  <numFmts count="2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</numFmts>
  <fonts count="10">
    <font>
      <sz val="10"/>
      <color indexed="8"/>
      <name val="Arial"/>
      <family val="0"/>
    </font>
    <font>
      <sz val="8"/>
      <color indexed="8"/>
      <name val="Arial Cyr"/>
      <family val="0"/>
    </font>
    <font>
      <sz val="9"/>
      <color indexed="8"/>
      <name val="Times New Roman Cyr"/>
      <family val="0"/>
    </font>
    <font>
      <sz val="8"/>
      <color indexed="8"/>
      <name val="Times New Roman Cyr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11"/>
      <color indexed="8"/>
      <name val="Arial"/>
      <family val="0"/>
    </font>
    <font>
      <b/>
      <sz val="10"/>
      <color indexed="8"/>
      <name val="Times New Roman Cyr"/>
      <family val="0"/>
    </font>
    <font>
      <b/>
      <sz val="10"/>
      <color indexed="8"/>
      <name val="Arial"/>
      <family val="0"/>
    </font>
    <font>
      <b/>
      <sz val="12"/>
      <color indexed="8"/>
      <name val="Times New Roman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2" fontId="3" fillId="0" borderId="5" xfId="0" applyNumberFormat="1" applyFont="1" applyFill="1" applyBorder="1" applyAlignment="1">
      <alignment horizontal="right"/>
    </xf>
    <xf numFmtId="2" fontId="3" fillId="0" borderId="5" xfId="0" applyNumberFormat="1" applyFont="1" applyFill="1" applyBorder="1" applyAlignment="1">
      <alignment horizontal="right"/>
    </xf>
    <xf numFmtId="178" fontId="3" fillId="0" borderId="5" xfId="0" applyNumberFormat="1" applyFont="1" applyFill="1" applyBorder="1" applyAlignment="1">
      <alignment horizontal="right"/>
    </xf>
    <xf numFmtId="0" fontId="7" fillId="0" borderId="5" xfId="0" applyFont="1" applyFill="1" applyBorder="1" applyAlignment="1">
      <alignment horizontal="left" wrapText="1"/>
    </xf>
    <xf numFmtId="2" fontId="7" fillId="0" borderId="5" xfId="0" applyNumberFormat="1" applyFont="1" applyFill="1" applyBorder="1" applyAlignment="1">
      <alignment horizontal="right"/>
    </xf>
    <xf numFmtId="178" fontId="7" fillId="0" borderId="5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9" fillId="0" borderId="5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 wrapText="1"/>
    </xf>
    <xf numFmtId="2" fontId="9" fillId="0" borderId="5" xfId="0" applyNumberFormat="1" applyFont="1" applyFill="1" applyBorder="1" applyAlignment="1">
      <alignment horizontal="right"/>
    </xf>
    <xf numFmtId="178" fontId="9" fillId="0" borderId="5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49" fontId="7" fillId="0" borderId="5" xfId="0" applyNumberFormat="1" applyFont="1" applyFill="1" applyBorder="1" applyAlignment="1">
      <alignment horizontal="left"/>
    </xf>
    <xf numFmtId="0" fontId="5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tabSelected="1" zoomScaleSheetLayoutView="19" workbookViewId="0" topLeftCell="A1">
      <selection activeCell="B5" sqref="B5"/>
    </sheetView>
  </sheetViews>
  <sheetFormatPr defaultColWidth="9.140625" defaultRowHeight="12.75"/>
  <cols>
    <col min="1" max="1" width="8.7109375" style="0" customWidth="1"/>
    <col min="2" max="2" width="51.28125" style="0" customWidth="1"/>
    <col min="3" max="3" width="18.7109375" style="0" customWidth="1"/>
    <col min="4" max="4" width="15.140625" style="0" customWidth="1"/>
    <col min="5" max="5" width="12.8515625" style="0" customWidth="1"/>
    <col min="6" max="6" width="12.00390625" style="0" customWidth="1"/>
  </cols>
  <sheetData>
    <row r="1" ht="12.75">
      <c r="E1" t="s">
        <v>71</v>
      </c>
    </row>
    <row r="2" ht="12.75">
      <c r="E2" t="s">
        <v>70</v>
      </c>
    </row>
    <row r="3" ht="12.75">
      <c r="E3" t="s">
        <v>72</v>
      </c>
    </row>
    <row r="5" ht="15.75">
      <c r="B5" s="19" t="s">
        <v>73</v>
      </c>
    </row>
    <row r="6" ht="15.75">
      <c r="B6" s="19" t="s">
        <v>74</v>
      </c>
    </row>
    <row r="8" ht="13.5" thickBot="1"/>
    <row r="9" spans="1:6" ht="72" customHeight="1">
      <c r="A9" s="1" t="s">
        <v>36</v>
      </c>
      <c r="B9" s="2" t="s">
        <v>37</v>
      </c>
      <c r="C9" s="3" t="s">
        <v>40</v>
      </c>
      <c r="D9" s="3" t="s">
        <v>41</v>
      </c>
      <c r="E9" s="3" t="s">
        <v>38</v>
      </c>
      <c r="F9" s="4" t="s">
        <v>39</v>
      </c>
    </row>
    <row r="10" spans="1:6" ht="54.75" customHeight="1">
      <c r="A10" s="18" t="s">
        <v>43</v>
      </c>
      <c r="B10" s="9" t="s">
        <v>0</v>
      </c>
      <c r="C10" s="10">
        <v>35828.36</v>
      </c>
      <c r="D10" s="10">
        <v>24907.9</v>
      </c>
      <c r="E10" s="10">
        <f>D10-C10</f>
        <v>-10920.46</v>
      </c>
      <c r="F10" s="11">
        <f>D10/C10*100</f>
        <v>69.52006734330011</v>
      </c>
    </row>
    <row r="11" spans="1:6" ht="14.25" customHeight="1">
      <c r="A11" s="18">
        <v>2210</v>
      </c>
      <c r="B11" s="5" t="s">
        <v>1</v>
      </c>
      <c r="C11" s="6">
        <v>4285.46</v>
      </c>
      <c r="D11" s="6">
        <v>3365</v>
      </c>
      <c r="E11" s="7">
        <f aca="true" t="shared" si="0" ref="E11:E74">D11-C11</f>
        <v>-920.46</v>
      </c>
      <c r="F11" s="8">
        <f aca="true" t="shared" si="1" ref="F11:F74">D11/C11*100</f>
        <v>78.52132559865218</v>
      </c>
    </row>
    <row r="12" spans="1:6" ht="21.75" customHeight="1">
      <c r="A12" s="18">
        <v>2275</v>
      </c>
      <c r="B12" s="5" t="s">
        <v>2</v>
      </c>
      <c r="C12" s="6">
        <v>2976.5</v>
      </c>
      <c r="D12" s="6">
        <v>2976.5</v>
      </c>
      <c r="E12" s="7">
        <f t="shared" si="0"/>
        <v>0</v>
      </c>
      <c r="F12" s="8">
        <f t="shared" si="1"/>
        <v>100</v>
      </c>
    </row>
    <row r="13" spans="1:6" ht="21.75" customHeight="1">
      <c r="A13" s="18">
        <v>3110</v>
      </c>
      <c r="B13" s="5" t="s">
        <v>3</v>
      </c>
      <c r="C13" s="6">
        <v>28566.4</v>
      </c>
      <c r="D13" s="6">
        <v>18566.4</v>
      </c>
      <c r="E13" s="7">
        <f t="shared" si="0"/>
        <v>-10000</v>
      </c>
      <c r="F13" s="8">
        <f t="shared" si="1"/>
        <v>64.99383891564916</v>
      </c>
    </row>
    <row r="14" spans="1:6" ht="14.25" customHeight="1">
      <c r="A14" s="18" t="s">
        <v>44</v>
      </c>
      <c r="B14" s="9" t="s">
        <v>4</v>
      </c>
      <c r="C14" s="10">
        <v>7367.55</v>
      </c>
      <c r="D14" s="10">
        <v>4964.85</v>
      </c>
      <c r="E14" s="10">
        <f t="shared" si="0"/>
        <v>-2402.7</v>
      </c>
      <c r="F14" s="11">
        <f t="shared" si="1"/>
        <v>67.38807337581693</v>
      </c>
    </row>
    <row r="15" spans="1:6" ht="14.25" customHeight="1">
      <c r="A15" s="18">
        <v>2230</v>
      </c>
      <c r="B15" s="5" t="s">
        <v>5</v>
      </c>
      <c r="C15" s="6">
        <v>7367.55</v>
      </c>
      <c r="D15" s="6">
        <v>4964.85</v>
      </c>
      <c r="E15" s="7">
        <f t="shared" si="0"/>
        <v>-2402.7</v>
      </c>
      <c r="F15" s="8">
        <f t="shared" si="1"/>
        <v>67.38807337581693</v>
      </c>
    </row>
    <row r="16" spans="1:6" s="12" customFormat="1" ht="39.75" customHeight="1">
      <c r="A16" s="18" t="s">
        <v>45</v>
      </c>
      <c r="B16" s="9" t="s">
        <v>6</v>
      </c>
      <c r="C16" s="10">
        <v>827498.78</v>
      </c>
      <c r="D16" s="10">
        <v>772493.04</v>
      </c>
      <c r="E16" s="10">
        <f t="shared" si="0"/>
        <v>-55005.73999999999</v>
      </c>
      <c r="F16" s="11">
        <f t="shared" si="1"/>
        <v>93.3527708645081</v>
      </c>
    </row>
    <row r="17" spans="1:6" ht="14.25" customHeight="1">
      <c r="A17" s="18">
        <v>2111</v>
      </c>
      <c r="B17" s="5" t="s">
        <v>7</v>
      </c>
      <c r="C17" s="6">
        <v>60441.46</v>
      </c>
      <c r="D17" s="6">
        <v>40786.64</v>
      </c>
      <c r="E17" s="7">
        <f t="shared" si="0"/>
        <v>-19654.82</v>
      </c>
      <c r="F17" s="8">
        <f t="shared" si="1"/>
        <v>67.48122894450267</v>
      </c>
    </row>
    <row r="18" spans="1:6" ht="14.25" customHeight="1">
      <c r="A18" s="18">
        <v>2120</v>
      </c>
      <c r="B18" s="5" t="s">
        <v>8</v>
      </c>
      <c r="C18" s="6">
        <v>15586</v>
      </c>
      <c r="D18" s="6">
        <v>8617.73</v>
      </c>
      <c r="E18" s="7">
        <f t="shared" si="0"/>
        <v>-6968.27</v>
      </c>
      <c r="F18" s="8">
        <f t="shared" si="1"/>
        <v>55.29147953291415</v>
      </c>
    </row>
    <row r="19" spans="1:6" ht="14.25" customHeight="1">
      <c r="A19" s="18">
        <v>2210</v>
      </c>
      <c r="B19" s="5" t="s">
        <v>1</v>
      </c>
      <c r="C19" s="6">
        <v>5180</v>
      </c>
      <c r="D19" s="6">
        <v>0</v>
      </c>
      <c r="E19" s="7">
        <f t="shared" si="0"/>
        <v>-5180</v>
      </c>
      <c r="F19" s="8">
        <f t="shared" si="1"/>
        <v>0</v>
      </c>
    </row>
    <row r="20" spans="1:6" ht="14.25" customHeight="1">
      <c r="A20" s="18">
        <v>2230</v>
      </c>
      <c r="B20" s="5" t="s">
        <v>5</v>
      </c>
      <c r="C20" s="6">
        <v>327289.67</v>
      </c>
      <c r="D20" s="6">
        <v>327289.67</v>
      </c>
      <c r="E20" s="7">
        <f t="shared" si="0"/>
        <v>0</v>
      </c>
      <c r="F20" s="8">
        <f t="shared" si="1"/>
        <v>100</v>
      </c>
    </row>
    <row r="21" spans="1:6" ht="21.75" customHeight="1">
      <c r="A21" s="18">
        <v>3110</v>
      </c>
      <c r="B21" s="5" t="s">
        <v>3</v>
      </c>
      <c r="C21" s="6">
        <v>419001.65</v>
      </c>
      <c r="D21" s="6">
        <v>395799</v>
      </c>
      <c r="E21" s="7">
        <f t="shared" si="0"/>
        <v>-23202.650000000023</v>
      </c>
      <c r="F21" s="8">
        <f t="shared" si="1"/>
        <v>94.46239650846243</v>
      </c>
    </row>
    <row r="22" spans="1:6" s="12" customFormat="1" ht="21.75" customHeight="1">
      <c r="A22" s="18" t="s">
        <v>46</v>
      </c>
      <c r="B22" s="9" t="s">
        <v>9</v>
      </c>
      <c r="C22" s="10">
        <v>11000</v>
      </c>
      <c r="D22" s="10">
        <v>0</v>
      </c>
      <c r="E22" s="10">
        <f t="shared" si="0"/>
        <v>-11000</v>
      </c>
      <c r="F22" s="11">
        <f t="shared" si="1"/>
        <v>0</v>
      </c>
    </row>
    <row r="23" spans="1:6" ht="21.75" customHeight="1">
      <c r="A23" s="18">
        <v>3110</v>
      </c>
      <c r="B23" s="5" t="s">
        <v>3</v>
      </c>
      <c r="C23" s="6">
        <v>11000</v>
      </c>
      <c r="D23" s="6">
        <v>0</v>
      </c>
      <c r="E23" s="7">
        <f t="shared" si="0"/>
        <v>-11000</v>
      </c>
      <c r="F23" s="8">
        <f t="shared" si="1"/>
        <v>0</v>
      </c>
    </row>
    <row r="24" spans="1:6" s="12" customFormat="1" ht="21.75" customHeight="1">
      <c r="A24" s="18" t="s">
        <v>47</v>
      </c>
      <c r="B24" s="9" t="s">
        <v>10</v>
      </c>
      <c r="C24" s="10">
        <v>54541.88</v>
      </c>
      <c r="D24" s="10">
        <v>54541.88</v>
      </c>
      <c r="E24" s="10">
        <f t="shared" si="0"/>
        <v>0</v>
      </c>
      <c r="F24" s="11">
        <f t="shared" si="1"/>
        <v>100</v>
      </c>
    </row>
    <row r="25" spans="1:6" ht="21.75" customHeight="1">
      <c r="A25" s="18">
        <v>3110</v>
      </c>
      <c r="B25" s="5" t="s">
        <v>3</v>
      </c>
      <c r="C25" s="6">
        <v>54541.88</v>
      </c>
      <c r="D25" s="6">
        <v>54541.88</v>
      </c>
      <c r="E25" s="7">
        <f t="shared" si="0"/>
        <v>0</v>
      </c>
      <c r="F25" s="8">
        <f t="shared" si="1"/>
        <v>100</v>
      </c>
    </row>
    <row r="26" spans="1:6" s="12" customFormat="1" ht="43.5" customHeight="1">
      <c r="A26" s="18" t="s">
        <v>48</v>
      </c>
      <c r="B26" s="9" t="s">
        <v>11</v>
      </c>
      <c r="C26" s="10">
        <v>628011.76</v>
      </c>
      <c r="D26" s="10">
        <v>452750.61</v>
      </c>
      <c r="E26" s="10">
        <f t="shared" si="0"/>
        <v>-175261.15000000002</v>
      </c>
      <c r="F26" s="11">
        <f t="shared" si="1"/>
        <v>72.0926961622502</v>
      </c>
    </row>
    <row r="27" spans="1:6" ht="14.25" customHeight="1">
      <c r="A27" s="18">
        <v>2111</v>
      </c>
      <c r="B27" s="5" t="s">
        <v>7</v>
      </c>
      <c r="C27" s="6">
        <v>282000</v>
      </c>
      <c r="D27" s="6">
        <v>224535.32</v>
      </c>
      <c r="E27" s="7">
        <f t="shared" si="0"/>
        <v>-57464.67999999999</v>
      </c>
      <c r="F27" s="8">
        <f t="shared" si="1"/>
        <v>79.62245390070922</v>
      </c>
    </row>
    <row r="28" spans="1:6" ht="14.25" customHeight="1">
      <c r="A28" s="18">
        <v>2120</v>
      </c>
      <c r="B28" s="5" t="s">
        <v>8</v>
      </c>
      <c r="C28" s="6">
        <v>58000</v>
      </c>
      <c r="D28" s="6">
        <v>47660.68</v>
      </c>
      <c r="E28" s="7">
        <f t="shared" si="0"/>
        <v>-10339.32</v>
      </c>
      <c r="F28" s="8">
        <f t="shared" si="1"/>
        <v>82.17358620689656</v>
      </c>
    </row>
    <row r="29" spans="1:6" ht="14.25" customHeight="1">
      <c r="A29" s="18">
        <v>2210</v>
      </c>
      <c r="B29" s="5" t="s">
        <v>1</v>
      </c>
      <c r="C29" s="6">
        <v>204992.76</v>
      </c>
      <c r="D29" s="6">
        <v>120673.6</v>
      </c>
      <c r="E29" s="7">
        <f t="shared" si="0"/>
        <v>-84319.16</v>
      </c>
      <c r="F29" s="8">
        <f t="shared" si="1"/>
        <v>58.86724975067412</v>
      </c>
    </row>
    <row r="30" spans="1:6" ht="14.25" customHeight="1">
      <c r="A30" s="18">
        <v>2240</v>
      </c>
      <c r="B30" s="5" t="s">
        <v>12</v>
      </c>
      <c r="C30" s="6">
        <v>9000</v>
      </c>
      <c r="D30" s="6">
        <v>750</v>
      </c>
      <c r="E30" s="7">
        <f t="shared" si="0"/>
        <v>-8250</v>
      </c>
      <c r="F30" s="8">
        <f t="shared" si="1"/>
        <v>8.333333333333332</v>
      </c>
    </row>
    <row r="31" spans="1:6" ht="14.25" customHeight="1">
      <c r="A31" s="18">
        <v>2273</v>
      </c>
      <c r="B31" s="5" t="s">
        <v>13</v>
      </c>
      <c r="C31" s="6">
        <v>24019</v>
      </c>
      <c r="D31" s="6">
        <v>10662.01</v>
      </c>
      <c r="E31" s="7">
        <f t="shared" si="0"/>
        <v>-13356.99</v>
      </c>
      <c r="F31" s="8">
        <f t="shared" si="1"/>
        <v>44.38989966276698</v>
      </c>
    </row>
    <row r="32" spans="1:6" ht="21.75" customHeight="1">
      <c r="A32" s="18">
        <v>3110</v>
      </c>
      <c r="B32" s="5" t="s">
        <v>3</v>
      </c>
      <c r="C32" s="6">
        <v>50000</v>
      </c>
      <c r="D32" s="6">
        <v>48469</v>
      </c>
      <c r="E32" s="7">
        <f t="shared" si="0"/>
        <v>-1531</v>
      </c>
      <c r="F32" s="8">
        <f t="shared" si="1"/>
        <v>96.938</v>
      </c>
    </row>
    <row r="33" spans="1:6" s="12" customFormat="1" ht="14.25" customHeight="1">
      <c r="A33" s="18" t="s">
        <v>49</v>
      </c>
      <c r="B33" s="9" t="s">
        <v>14</v>
      </c>
      <c r="C33" s="10">
        <v>3456.75</v>
      </c>
      <c r="D33" s="10">
        <v>3456.75</v>
      </c>
      <c r="E33" s="10">
        <f t="shared" si="0"/>
        <v>0</v>
      </c>
      <c r="F33" s="11">
        <f t="shared" si="1"/>
        <v>100</v>
      </c>
    </row>
    <row r="34" spans="1:6" ht="14.25" customHeight="1">
      <c r="A34" s="18">
        <v>2111</v>
      </c>
      <c r="B34" s="5" t="s">
        <v>7</v>
      </c>
      <c r="C34" s="6">
        <v>2858.45</v>
      </c>
      <c r="D34" s="6">
        <v>2858.45</v>
      </c>
      <c r="E34" s="7">
        <f t="shared" si="0"/>
        <v>0</v>
      </c>
      <c r="F34" s="8">
        <f t="shared" si="1"/>
        <v>100</v>
      </c>
    </row>
    <row r="35" spans="1:6" ht="14.25" customHeight="1">
      <c r="A35" s="18">
        <v>2120</v>
      </c>
      <c r="B35" s="5" t="s">
        <v>8</v>
      </c>
      <c r="C35" s="6">
        <v>598.3</v>
      </c>
      <c r="D35" s="6">
        <v>598.3</v>
      </c>
      <c r="E35" s="7">
        <f t="shared" si="0"/>
        <v>0</v>
      </c>
      <c r="F35" s="8">
        <f t="shared" si="1"/>
        <v>100</v>
      </c>
    </row>
    <row r="36" spans="1:6" s="12" customFormat="1" ht="25.5" customHeight="1">
      <c r="A36" s="18" t="s">
        <v>50</v>
      </c>
      <c r="B36" s="9" t="s">
        <v>15</v>
      </c>
      <c r="C36" s="10">
        <v>12080</v>
      </c>
      <c r="D36" s="10">
        <v>11000</v>
      </c>
      <c r="E36" s="10">
        <f t="shared" si="0"/>
        <v>-1080</v>
      </c>
      <c r="F36" s="11">
        <f t="shared" si="1"/>
        <v>91.05960264900662</v>
      </c>
    </row>
    <row r="37" spans="1:6" ht="21.75" customHeight="1">
      <c r="A37" s="18">
        <v>2210</v>
      </c>
      <c r="B37" s="5" t="s">
        <v>1</v>
      </c>
      <c r="C37" s="6">
        <v>1080</v>
      </c>
      <c r="D37" s="6"/>
      <c r="E37" s="7">
        <f t="shared" si="0"/>
        <v>-1080</v>
      </c>
      <c r="F37" s="8">
        <f t="shared" si="1"/>
        <v>0</v>
      </c>
    </row>
    <row r="38" spans="1:6" ht="21.75" customHeight="1">
      <c r="A38" s="18">
        <v>3110</v>
      </c>
      <c r="B38" s="5" t="s">
        <v>3</v>
      </c>
      <c r="C38" s="6">
        <v>11000</v>
      </c>
      <c r="D38" s="6">
        <v>11000</v>
      </c>
      <c r="E38" s="7">
        <f t="shared" si="0"/>
        <v>0</v>
      </c>
      <c r="F38" s="8">
        <f t="shared" si="1"/>
        <v>100</v>
      </c>
    </row>
    <row r="39" spans="1:6" s="12" customFormat="1" ht="28.5" customHeight="1">
      <c r="A39" s="18" t="s">
        <v>51</v>
      </c>
      <c r="B39" s="9" t="s">
        <v>16</v>
      </c>
      <c r="C39" s="10">
        <v>1283758.6</v>
      </c>
      <c r="D39" s="10">
        <v>1051398.67</v>
      </c>
      <c r="E39" s="10">
        <f t="shared" si="0"/>
        <v>-232359.93000000017</v>
      </c>
      <c r="F39" s="11">
        <f t="shared" si="1"/>
        <v>81.90002933573336</v>
      </c>
    </row>
    <row r="40" spans="1:6" ht="21.75" customHeight="1">
      <c r="A40" s="18">
        <v>3122</v>
      </c>
      <c r="B40" s="5" t="s">
        <v>17</v>
      </c>
      <c r="C40" s="6">
        <v>1283758.6</v>
      </c>
      <c r="D40" s="6">
        <v>1051398.67</v>
      </c>
      <c r="E40" s="7">
        <f t="shared" si="0"/>
        <v>-232359.93000000017</v>
      </c>
      <c r="F40" s="8">
        <f t="shared" si="1"/>
        <v>81.90002933573336</v>
      </c>
    </row>
    <row r="41" spans="1:6" s="12" customFormat="1" ht="21.75" customHeight="1">
      <c r="A41" s="18" t="s">
        <v>52</v>
      </c>
      <c r="B41" s="9" t="s">
        <v>18</v>
      </c>
      <c r="C41" s="10">
        <v>127849.11</v>
      </c>
      <c r="D41" s="10">
        <v>56709</v>
      </c>
      <c r="E41" s="10">
        <f t="shared" si="0"/>
        <v>-71140.11</v>
      </c>
      <c r="F41" s="11">
        <f t="shared" si="1"/>
        <v>44.356194579688506</v>
      </c>
    </row>
    <row r="42" spans="1:6" ht="21.75" customHeight="1">
      <c r="A42" s="18">
        <v>3110</v>
      </c>
      <c r="B42" s="5" t="s">
        <v>3</v>
      </c>
      <c r="C42" s="6">
        <v>127849.11</v>
      </c>
      <c r="D42" s="6">
        <v>56709</v>
      </c>
      <c r="E42" s="7">
        <f t="shared" si="0"/>
        <v>-71140.11</v>
      </c>
      <c r="F42" s="8">
        <f t="shared" si="1"/>
        <v>44.356194579688506</v>
      </c>
    </row>
    <row r="43" spans="1:6" s="12" customFormat="1" ht="26.25" customHeight="1">
      <c r="A43" s="18" t="s">
        <v>53</v>
      </c>
      <c r="B43" s="9" t="s">
        <v>19</v>
      </c>
      <c r="C43" s="10">
        <v>500000</v>
      </c>
      <c r="D43" s="10">
        <v>430000</v>
      </c>
      <c r="E43" s="10">
        <f t="shared" si="0"/>
        <v>-70000</v>
      </c>
      <c r="F43" s="11">
        <f t="shared" si="1"/>
        <v>86</v>
      </c>
    </row>
    <row r="44" spans="1:6" ht="21.75" customHeight="1">
      <c r="A44" s="18">
        <v>2281</v>
      </c>
      <c r="B44" s="5" t="s">
        <v>20</v>
      </c>
      <c r="C44" s="6">
        <v>500000</v>
      </c>
      <c r="D44" s="6">
        <v>430000</v>
      </c>
      <c r="E44" s="7">
        <f t="shared" si="0"/>
        <v>-70000</v>
      </c>
      <c r="F44" s="8">
        <f t="shared" si="1"/>
        <v>86</v>
      </c>
    </row>
    <row r="45" spans="1:6" s="12" customFormat="1" ht="39.75" customHeight="1">
      <c r="A45" s="18" t="s">
        <v>54</v>
      </c>
      <c r="B45" s="9" t="s">
        <v>21</v>
      </c>
      <c r="C45" s="10">
        <v>13214.46</v>
      </c>
      <c r="D45" s="10">
        <v>0</v>
      </c>
      <c r="E45" s="10">
        <f t="shared" si="0"/>
        <v>-13214.46</v>
      </c>
      <c r="F45" s="11">
        <f t="shared" si="1"/>
        <v>0</v>
      </c>
    </row>
    <row r="46" spans="1:6" ht="14.25" customHeight="1">
      <c r="A46" s="18">
        <v>3122</v>
      </c>
      <c r="B46" s="5" t="s">
        <v>17</v>
      </c>
      <c r="C46" s="6">
        <v>13214.46</v>
      </c>
      <c r="D46" s="6">
        <v>0</v>
      </c>
      <c r="E46" s="7">
        <f t="shared" si="0"/>
        <v>-13214.46</v>
      </c>
      <c r="F46" s="8">
        <f t="shared" si="1"/>
        <v>0</v>
      </c>
    </row>
    <row r="47" spans="1:6" s="12" customFormat="1" ht="33" customHeight="1">
      <c r="A47" s="18" t="s">
        <v>55</v>
      </c>
      <c r="B47" s="9" t="s">
        <v>22</v>
      </c>
      <c r="C47" s="10">
        <v>3657838</v>
      </c>
      <c r="D47" s="10">
        <v>3618135.26</v>
      </c>
      <c r="E47" s="10">
        <f t="shared" si="0"/>
        <v>-39702.74000000022</v>
      </c>
      <c r="F47" s="11">
        <f t="shared" si="1"/>
        <v>98.91458451686488</v>
      </c>
    </row>
    <row r="48" spans="1:6" ht="33" customHeight="1">
      <c r="A48" s="18">
        <v>2210</v>
      </c>
      <c r="B48" s="5" t="s">
        <v>1</v>
      </c>
      <c r="C48" s="6">
        <v>35000</v>
      </c>
      <c r="D48" s="6">
        <v>0</v>
      </c>
      <c r="E48" s="7">
        <f t="shared" si="0"/>
        <v>-35000</v>
      </c>
      <c r="F48" s="8">
        <f t="shared" si="1"/>
        <v>0</v>
      </c>
    </row>
    <row r="49" spans="1:6" ht="21.75" customHeight="1">
      <c r="A49" s="18">
        <v>3122</v>
      </c>
      <c r="B49" s="5" t="s">
        <v>17</v>
      </c>
      <c r="C49" s="6">
        <v>110000</v>
      </c>
      <c r="D49" s="6">
        <v>109799.95</v>
      </c>
      <c r="E49" s="7">
        <f t="shared" si="0"/>
        <v>-200.0500000000029</v>
      </c>
      <c r="F49" s="8">
        <f t="shared" si="1"/>
        <v>99.81813636363636</v>
      </c>
    </row>
    <row r="50" spans="1:6" ht="21.75" customHeight="1">
      <c r="A50" s="18">
        <v>3132</v>
      </c>
      <c r="B50" s="5" t="s">
        <v>23</v>
      </c>
      <c r="C50" s="6">
        <v>3512838</v>
      </c>
      <c r="D50" s="6">
        <v>3508335.31</v>
      </c>
      <c r="E50" s="7">
        <f t="shared" si="0"/>
        <v>-4502.689999999944</v>
      </c>
      <c r="F50" s="8">
        <f t="shared" si="1"/>
        <v>99.87182187166046</v>
      </c>
    </row>
    <row r="51" spans="1:6" s="12" customFormat="1" ht="21.75" customHeight="1">
      <c r="A51" s="18" t="s">
        <v>56</v>
      </c>
      <c r="B51" s="9" t="s">
        <v>24</v>
      </c>
      <c r="C51" s="10">
        <v>36660</v>
      </c>
      <c r="D51" s="10">
        <v>36660</v>
      </c>
      <c r="E51" s="10">
        <f t="shared" si="0"/>
        <v>0</v>
      </c>
      <c r="F51" s="11">
        <f t="shared" si="1"/>
        <v>100</v>
      </c>
    </row>
    <row r="52" spans="1:6" ht="21.75" customHeight="1">
      <c r="A52" s="18">
        <v>3210</v>
      </c>
      <c r="B52" s="5" t="s">
        <v>25</v>
      </c>
      <c r="C52" s="6">
        <v>36660</v>
      </c>
      <c r="D52" s="6">
        <v>36660</v>
      </c>
      <c r="E52" s="7">
        <f t="shared" si="0"/>
        <v>0</v>
      </c>
      <c r="F52" s="8">
        <f t="shared" si="1"/>
        <v>100</v>
      </c>
    </row>
    <row r="53" spans="1:6" s="12" customFormat="1" ht="14.25" customHeight="1">
      <c r="A53" s="18" t="s">
        <v>57</v>
      </c>
      <c r="B53" s="9" t="s">
        <v>26</v>
      </c>
      <c r="C53" s="10">
        <v>45000</v>
      </c>
      <c r="D53" s="10">
        <v>45000</v>
      </c>
      <c r="E53" s="10">
        <f t="shared" si="0"/>
        <v>0</v>
      </c>
      <c r="F53" s="11">
        <f t="shared" si="1"/>
        <v>100</v>
      </c>
    </row>
    <row r="54" spans="1:6" ht="21.75" customHeight="1">
      <c r="A54" s="18">
        <v>3110</v>
      </c>
      <c r="B54" s="5" t="s">
        <v>3</v>
      </c>
      <c r="C54" s="6">
        <v>45000</v>
      </c>
      <c r="D54" s="6">
        <v>45000</v>
      </c>
      <c r="E54" s="7">
        <f t="shared" si="0"/>
        <v>0</v>
      </c>
      <c r="F54" s="8">
        <f t="shared" si="1"/>
        <v>100</v>
      </c>
    </row>
    <row r="55" spans="1:6" s="12" customFormat="1" ht="14.25" customHeight="1">
      <c r="A55" s="18" t="s">
        <v>58</v>
      </c>
      <c r="B55" s="9" t="s">
        <v>27</v>
      </c>
      <c r="C55" s="10">
        <v>70000</v>
      </c>
      <c r="D55" s="10">
        <v>70000</v>
      </c>
      <c r="E55" s="10">
        <f t="shared" si="0"/>
        <v>0</v>
      </c>
      <c r="F55" s="11">
        <f t="shared" si="1"/>
        <v>100</v>
      </c>
    </row>
    <row r="56" spans="1:6" ht="14.25" customHeight="1">
      <c r="A56" s="18">
        <v>2240</v>
      </c>
      <c r="B56" s="5" t="s">
        <v>12</v>
      </c>
      <c r="C56" s="6">
        <v>70000</v>
      </c>
      <c r="D56" s="6">
        <v>70000</v>
      </c>
      <c r="E56" s="7">
        <f t="shared" si="0"/>
        <v>0</v>
      </c>
      <c r="F56" s="8">
        <f t="shared" si="1"/>
        <v>100</v>
      </c>
    </row>
    <row r="57" spans="1:6" s="12" customFormat="1" ht="21.75" customHeight="1">
      <c r="A57" s="18" t="s">
        <v>59</v>
      </c>
      <c r="B57" s="9" t="s">
        <v>28</v>
      </c>
      <c r="C57" s="10">
        <v>693220</v>
      </c>
      <c r="D57" s="10">
        <v>681934.82</v>
      </c>
      <c r="E57" s="10">
        <f t="shared" si="0"/>
        <v>-11285.180000000051</v>
      </c>
      <c r="F57" s="11">
        <f t="shared" si="1"/>
        <v>98.37206370272062</v>
      </c>
    </row>
    <row r="58" spans="1:6" ht="21.75" customHeight="1">
      <c r="A58" s="18">
        <v>3220</v>
      </c>
      <c r="B58" s="5" t="s">
        <v>29</v>
      </c>
      <c r="C58" s="6">
        <v>693220</v>
      </c>
      <c r="D58" s="6">
        <v>681934.82</v>
      </c>
      <c r="E58" s="7">
        <f t="shared" si="0"/>
        <v>-11285.180000000051</v>
      </c>
      <c r="F58" s="8">
        <f t="shared" si="1"/>
        <v>98.37206370272062</v>
      </c>
    </row>
    <row r="59" spans="1:6" s="12" customFormat="1" ht="21.75" customHeight="1">
      <c r="A59" s="18" t="s">
        <v>60</v>
      </c>
      <c r="B59" s="9" t="s">
        <v>4</v>
      </c>
      <c r="C59" s="10">
        <v>112835</v>
      </c>
      <c r="D59" s="10">
        <v>103939.08</v>
      </c>
      <c r="E59" s="10">
        <f t="shared" si="0"/>
        <v>-8895.919999999998</v>
      </c>
      <c r="F59" s="11">
        <f t="shared" si="1"/>
        <v>92.11599237825143</v>
      </c>
    </row>
    <row r="60" spans="1:6" ht="14.25" customHeight="1">
      <c r="A60" s="18">
        <v>2230</v>
      </c>
      <c r="B60" s="5" t="s">
        <v>5</v>
      </c>
      <c r="C60" s="6">
        <v>77835</v>
      </c>
      <c r="D60" s="6">
        <v>71561.08</v>
      </c>
      <c r="E60" s="7">
        <f t="shared" si="0"/>
        <v>-6273.919999999998</v>
      </c>
      <c r="F60" s="8">
        <f t="shared" si="1"/>
        <v>91.93946168176271</v>
      </c>
    </row>
    <row r="61" spans="1:6" ht="21.75" customHeight="1">
      <c r="A61" s="18">
        <v>3110</v>
      </c>
      <c r="B61" s="5" t="s">
        <v>3</v>
      </c>
      <c r="C61" s="6">
        <v>35000</v>
      </c>
      <c r="D61" s="6">
        <v>32378</v>
      </c>
      <c r="E61" s="7">
        <f t="shared" si="0"/>
        <v>-2622</v>
      </c>
      <c r="F61" s="8">
        <f t="shared" si="1"/>
        <v>92.50857142857143</v>
      </c>
    </row>
    <row r="62" spans="1:6" s="12" customFormat="1" ht="38.25" customHeight="1">
      <c r="A62" s="18" t="s">
        <v>61</v>
      </c>
      <c r="B62" s="9" t="s">
        <v>6</v>
      </c>
      <c r="C62" s="10">
        <v>966821.18</v>
      </c>
      <c r="D62" s="10">
        <v>644503.3</v>
      </c>
      <c r="E62" s="10">
        <f t="shared" si="0"/>
        <v>-322317.88</v>
      </c>
      <c r="F62" s="11">
        <f t="shared" si="1"/>
        <v>66.66209981043238</v>
      </c>
    </row>
    <row r="63" spans="1:6" ht="33" customHeight="1">
      <c r="A63" s="18">
        <v>2210</v>
      </c>
      <c r="B63" s="5" t="s">
        <v>1</v>
      </c>
      <c r="C63" s="6">
        <v>3300</v>
      </c>
      <c r="D63" s="6"/>
      <c r="E63" s="7">
        <f t="shared" si="0"/>
        <v>-3300</v>
      </c>
      <c r="F63" s="8">
        <f t="shared" si="1"/>
        <v>0</v>
      </c>
    </row>
    <row r="64" spans="1:6" ht="14.25" customHeight="1">
      <c r="A64" s="18">
        <v>2230</v>
      </c>
      <c r="B64" s="5" t="s">
        <v>5</v>
      </c>
      <c r="C64" s="6">
        <v>165108.61</v>
      </c>
      <c r="D64" s="6">
        <v>107395.3</v>
      </c>
      <c r="E64" s="7">
        <f t="shared" si="0"/>
        <v>-57713.30999999998</v>
      </c>
      <c r="F64" s="8">
        <f t="shared" si="1"/>
        <v>65.04524506626275</v>
      </c>
    </row>
    <row r="65" spans="1:6" ht="21.75" customHeight="1">
      <c r="A65" s="18">
        <v>3110</v>
      </c>
      <c r="B65" s="5" t="s">
        <v>3</v>
      </c>
      <c r="C65" s="6">
        <v>540607.57</v>
      </c>
      <c r="D65" s="6">
        <v>529303</v>
      </c>
      <c r="E65" s="7">
        <f t="shared" si="0"/>
        <v>-11304.569999999949</v>
      </c>
      <c r="F65" s="8">
        <f t="shared" si="1"/>
        <v>97.90891385409199</v>
      </c>
    </row>
    <row r="66" spans="1:6" ht="21.75" customHeight="1">
      <c r="A66" s="18">
        <v>3132</v>
      </c>
      <c r="B66" s="5" t="s">
        <v>23</v>
      </c>
      <c r="C66" s="6">
        <v>257805</v>
      </c>
      <c r="D66" s="6">
        <v>7805</v>
      </c>
      <c r="E66" s="7">
        <f t="shared" si="0"/>
        <v>-250000</v>
      </c>
      <c r="F66" s="8">
        <f t="shared" si="1"/>
        <v>3.027482011597913</v>
      </c>
    </row>
    <row r="67" spans="1:6" s="12" customFormat="1" ht="14.25" customHeight="1">
      <c r="A67" s="18" t="s">
        <v>62</v>
      </c>
      <c r="B67" s="9" t="s">
        <v>4</v>
      </c>
      <c r="C67" s="10">
        <v>29280.71</v>
      </c>
      <c r="D67" s="10">
        <v>8645</v>
      </c>
      <c r="E67" s="10">
        <f t="shared" si="0"/>
        <v>-20635.71</v>
      </c>
      <c r="F67" s="11">
        <f t="shared" si="1"/>
        <v>29.524557293863435</v>
      </c>
    </row>
    <row r="68" spans="1:6" ht="14.25" customHeight="1">
      <c r="A68" s="18">
        <v>2230</v>
      </c>
      <c r="B68" s="5" t="s">
        <v>5</v>
      </c>
      <c r="C68" s="6">
        <v>20635.71</v>
      </c>
      <c r="D68" s="6"/>
      <c r="E68" s="7">
        <f t="shared" si="0"/>
        <v>-20635.71</v>
      </c>
      <c r="F68" s="8">
        <f t="shared" si="1"/>
        <v>0</v>
      </c>
    </row>
    <row r="69" spans="1:6" ht="21.75" customHeight="1">
      <c r="A69" s="18">
        <v>3110</v>
      </c>
      <c r="B69" s="5" t="s">
        <v>3</v>
      </c>
      <c r="C69" s="6">
        <v>8645</v>
      </c>
      <c r="D69" s="6">
        <v>8645</v>
      </c>
      <c r="E69" s="7">
        <f t="shared" si="0"/>
        <v>0</v>
      </c>
      <c r="F69" s="8">
        <f t="shared" si="1"/>
        <v>100</v>
      </c>
    </row>
    <row r="70" spans="1:6" s="12" customFormat="1" ht="38.25" customHeight="1">
      <c r="A70" s="18" t="s">
        <v>63</v>
      </c>
      <c r="B70" s="9" t="s">
        <v>6</v>
      </c>
      <c r="C70" s="10">
        <v>67952.36</v>
      </c>
      <c r="D70" s="10">
        <v>61463.35</v>
      </c>
      <c r="E70" s="10">
        <f t="shared" si="0"/>
        <v>-6489.010000000002</v>
      </c>
      <c r="F70" s="11">
        <f t="shared" si="1"/>
        <v>90.45064807167846</v>
      </c>
    </row>
    <row r="71" spans="1:6" ht="14.25" customHeight="1">
      <c r="A71" s="18">
        <v>2230</v>
      </c>
      <c r="B71" s="5" t="s">
        <v>5</v>
      </c>
      <c r="C71" s="6">
        <v>8099.36</v>
      </c>
      <c r="D71" s="6">
        <v>6670.35</v>
      </c>
      <c r="E71" s="7">
        <f t="shared" si="0"/>
        <v>-1429.0099999999993</v>
      </c>
      <c r="F71" s="8">
        <f t="shared" si="1"/>
        <v>82.3565071808143</v>
      </c>
    </row>
    <row r="72" spans="1:6" ht="21.75" customHeight="1">
      <c r="A72" s="18">
        <v>3110</v>
      </c>
      <c r="B72" s="5" t="s">
        <v>3</v>
      </c>
      <c r="C72" s="6">
        <v>59853</v>
      </c>
      <c r="D72" s="6">
        <v>54793</v>
      </c>
      <c r="E72" s="7">
        <f t="shared" si="0"/>
        <v>-5060</v>
      </c>
      <c r="F72" s="8">
        <f t="shared" si="1"/>
        <v>91.54595425459041</v>
      </c>
    </row>
    <row r="73" spans="1:6" s="12" customFormat="1" ht="21.75" customHeight="1">
      <c r="A73" s="18" t="s">
        <v>64</v>
      </c>
      <c r="B73" s="9" t="s">
        <v>4</v>
      </c>
      <c r="C73" s="10">
        <v>237072.22</v>
      </c>
      <c r="D73" s="10">
        <v>145620.81</v>
      </c>
      <c r="E73" s="10">
        <f t="shared" si="0"/>
        <v>-91451.41</v>
      </c>
      <c r="F73" s="11">
        <f t="shared" si="1"/>
        <v>61.42466207132999</v>
      </c>
    </row>
    <row r="74" spans="1:6" ht="14.25" customHeight="1">
      <c r="A74" s="18">
        <v>2111</v>
      </c>
      <c r="B74" s="5" t="s">
        <v>7</v>
      </c>
      <c r="C74" s="6">
        <v>10297</v>
      </c>
      <c r="D74" s="6">
        <v>10296.15</v>
      </c>
      <c r="E74" s="7">
        <f t="shared" si="0"/>
        <v>-0.8500000000003638</v>
      </c>
      <c r="F74" s="8">
        <f t="shared" si="1"/>
        <v>99.99174516849567</v>
      </c>
    </row>
    <row r="75" spans="1:6" ht="14.25" customHeight="1">
      <c r="A75" s="18">
        <v>2120</v>
      </c>
      <c r="B75" s="5" t="s">
        <v>8</v>
      </c>
      <c r="C75" s="6">
        <v>2265.34</v>
      </c>
      <c r="D75" s="6">
        <v>2265.15</v>
      </c>
      <c r="E75" s="7">
        <f aca="true" t="shared" si="2" ref="E75:E119">D75-C75</f>
        <v>-0.19000000000005457</v>
      </c>
      <c r="F75" s="8">
        <f aca="true" t="shared" si="3" ref="F75:F119">D75/C75*100</f>
        <v>99.99161273804373</v>
      </c>
    </row>
    <row r="76" spans="1:6" ht="14.25" customHeight="1">
      <c r="A76" s="18">
        <v>2210</v>
      </c>
      <c r="B76" s="5" t="s">
        <v>1</v>
      </c>
      <c r="C76" s="6">
        <v>13825</v>
      </c>
      <c r="D76" s="6">
        <v>7301.32</v>
      </c>
      <c r="E76" s="7">
        <f t="shared" si="2"/>
        <v>-6523.68</v>
      </c>
      <c r="F76" s="8">
        <f t="shared" si="3"/>
        <v>52.812441229656415</v>
      </c>
    </row>
    <row r="77" spans="1:6" ht="14.25" customHeight="1">
      <c r="A77" s="18">
        <v>2230</v>
      </c>
      <c r="B77" s="5" t="s">
        <v>5</v>
      </c>
      <c r="C77" s="6">
        <v>176907.22</v>
      </c>
      <c r="D77" s="6">
        <v>97503.19</v>
      </c>
      <c r="E77" s="7">
        <f t="shared" si="2"/>
        <v>-79404.03</v>
      </c>
      <c r="F77" s="8">
        <f t="shared" si="3"/>
        <v>55.115438476733736</v>
      </c>
    </row>
    <row r="78" spans="1:6" ht="14.25" customHeight="1">
      <c r="A78" s="18">
        <v>2240</v>
      </c>
      <c r="B78" s="5" t="s">
        <v>12</v>
      </c>
      <c r="C78" s="6">
        <v>2000</v>
      </c>
      <c r="D78" s="6">
        <v>1878</v>
      </c>
      <c r="E78" s="7">
        <f t="shared" si="2"/>
        <v>-122</v>
      </c>
      <c r="F78" s="8">
        <f t="shared" si="3"/>
        <v>93.89999999999999</v>
      </c>
    </row>
    <row r="79" spans="1:6" ht="14.25" customHeight="1">
      <c r="A79" s="18">
        <v>2272</v>
      </c>
      <c r="B79" s="5" t="s">
        <v>42</v>
      </c>
      <c r="C79" s="6">
        <v>2414.66</v>
      </c>
      <c r="D79" s="6"/>
      <c r="E79" s="7">
        <f t="shared" si="2"/>
        <v>-2414.66</v>
      </c>
      <c r="F79" s="8">
        <f t="shared" si="3"/>
        <v>0</v>
      </c>
    </row>
    <row r="80" spans="1:6" ht="14.25" customHeight="1">
      <c r="A80" s="18">
        <v>2275</v>
      </c>
      <c r="B80" s="5" t="s">
        <v>2</v>
      </c>
      <c r="C80" s="6">
        <v>2878</v>
      </c>
      <c r="D80" s="6"/>
      <c r="E80" s="7">
        <f t="shared" si="2"/>
        <v>-2878</v>
      </c>
      <c r="F80" s="8">
        <f t="shared" si="3"/>
        <v>0</v>
      </c>
    </row>
    <row r="81" spans="1:6" ht="21.75" customHeight="1">
      <c r="A81" s="18">
        <v>3110</v>
      </c>
      <c r="B81" s="5" t="s">
        <v>3</v>
      </c>
      <c r="C81" s="6">
        <v>26485</v>
      </c>
      <c r="D81" s="6">
        <v>26377</v>
      </c>
      <c r="E81" s="7">
        <f t="shared" si="2"/>
        <v>-108</v>
      </c>
      <c r="F81" s="8">
        <f t="shared" si="3"/>
        <v>99.59222201245989</v>
      </c>
    </row>
    <row r="82" spans="1:6" s="12" customFormat="1" ht="38.25" customHeight="1">
      <c r="A82" s="18" t="s">
        <v>65</v>
      </c>
      <c r="B82" s="9" t="s">
        <v>6</v>
      </c>
      <c r="C82" s="10">
        <v>253309.28</v>
      </c>
      <c r="D82" s="10">
        <v>224938.9</v>
      </c>
      <c r="E82" s="10">
        <f t="shared" si="2"/>
        <v>-28370.380000000005</v>
      </c>
      <c r="F82" s="11">
        <f t="shared" si="3"/>
        <v>88.8001023886689</v>
      </c>
    </row>
    <row r="83" spans="1:6" ht="33" customHeight="1">
      <c r="A83" s="18">
        <v>2210</v>
      </c>
      <c r="B83" s="5" t="s">
        <v>1</v>
      </c>
      <c r="C83" s="6">
        <v>450</v>
      </c>
      <c r="D83" s="6"/>
      <c r="E83" s="7">
        <f t="shared" si="2"/>
        <v>-450</v>
      </c>
      <c r="F83" s="8">
        <f t="shared" si="3"/>
        <v>0</v>
      </c>
    </row>
    <row r="84" spans="1:6" ht="14.25" customHeight="1">
      <c r="A84" s="18">
        <v>2230</v>
      </c>
      <c r="B84" s="5" t="s">
        <v>5</v>
      </c>
      <c r="C84" s="6">
        <v>107841.31</v>
      </c>
      <c r="D84" s="6">
        <v>87331.93</v>
      </c>
      <c r="E84" s="7">
        <f t="shared" si="2"/>
        <v>-20509.380000000005</v>
      </c>
      <c r="F84" s="8">
        <f t="shared" si="3"/>
        <v>80.98188903677078</v>
      </c>
    </row>
    <row r="85" spans="1:6" ht="21.75" customHeight="1">
      <c r="A85" s="18">
        <v>2275</v>
      </c>
      <c r="B85" s="5" t="s">
        <v>2</v>
      </c>
      <c r="C85" s="6">
        <v>29254.68</v>
      </c>
      <c r="D85" s="6">
        <v>29254.68</v>
      </c>
      <c r="E85" s="7">
        <f t="shared" si="2"/>
        <v>0</v>
      </c>
      <c r="F85" s="8">
        <f t="shared" si="3"/>
        <v>100</v>
      </c>
    </row>
    <row r="86" spans="1:6" ht="21.75" customHeight="1">
      <c r="A86" s="18">
        <v>3110</v>
      </c>
      <c r="B86" s="5" t="s">
        <v>3</v>
      </c>
      <c r="C86" s="6">
        <v>115763.29</v>
      </c>
      <c r="D86" s="6">
        <v>108352.29</v>
      </c>
      <c r="E86" s="7">
        <f t="shared" si="2"/>
        <v>-7411</v>
      </c>
      <c r="F86" s="8">
        <f t="shared" si="3"/>
        <v>93.5981432455833</v>
      </c>
    </row>
    <row r="87" spans="1:6" s="12" customFormat="1" ht="14.25" customHeight="1">
      <c r="A87" s="18" t="s">
        <v>66</v>
      </c>
      <c r="B87" s="9" t="s">
        <v>4</v>
      </c>
      <c r="C87" s="10">
        <v>215433.84</v>
      </c>
      <c r="D87" s="10">
        <v>112263.7</v>
      </c>
      <c r="E87" s="10">
        <f t="shared" si="2"/>
        <v>-103170.14</v>
      </c>
      <c r="F87" s="11">
        <f t="shared" si="3"/>
        <v>52.11052265512234</v>
      </c>
    </row>
    <row r="88" spans="1:6" ht="14.25" customHeight="1">
      <c r="A88" s="18">
        <v>2111</v>
      </c>
      <c r="B88" s="5" t="s">
        <v>7</v>
      </c>
      <c r="C88" s="6">
        <v>9127.86</v>
      </c>
      <c r="D88" s="6">
        <v>6085.24</v>
      </c>
      <c r="E88" s="7">
        <f t="shared" si="2"/>
        <v>-3042.620000000001</v>
      </c>
      <c r="F88" s="8">
        <f t="shared" si="3"/>
        <v>66.66666666666666</v>
      </c>
    </row>
    <row r="89" spans="1:6" ht="14.25" customHeight="1">
      <c r="A89" s="18">
        <v>2120</v>
      </c>
      <c r="B89" s="5" t="s">
        <v>8</v>
      </c>
      <c r="C89" s="6">
        <v>2007.99</v>
      </c>
      <c r="D89" s="6">
        <v>1338.76</v>
      </c>
      <c r="E89" s="7">
        <f t="shared" si="2"/>
        <v>-669.23</v>
      </c>
      <c r="F89" s="8">
        <f t="shared" si="3"/>
        <v>66.67164677114926</v>
      </c>
    </row>
    <row r="90" spans="1:6" ht="14.25" customHeight="1">
      <c r="A90" s="18">
        <v>2210</v>
      </c>
      <c r="B90" s="5" t="s">
        <v>1</v>
      </c>
      <c r="C90" s="6">
        <v>2420</v>
      </c>
      <c r="D90" s="6"/>
      <c r="E90" s="7">
        <f t="shared" si="2"/>
        <v>-2420</v>
      </c>
      <c r="F90" s="8">
        <f t="shared" si="3"/>
        <v>0</v>
      </c>
    </row>
    <row r="91" spans="1:6" ht="14.25" customHeight="1">
      <c r="A91" s="18">
        <v>2230</v>
      </c>
      <c r="B91" s="5" t="s">
        <v>5</v>
      </c>
      <c r="C91" s="6">
        <v>176857.99</v>
      </c>
      <c r="D91" s="6">
        <v>79819.7</v>
      </c>
      <c r="E91" s="7">
        <f t="shared" si="2"/>
        <v>-97038.29</v>
      </c>
      <c r="F91" s="8">
        <f t="shared" si="3"/>
        <v>45.13208591819912</v>
      </c>
    </row>
    <row r="92" spans="1:6" ht="21.75" customHeight="1">
      <c r="A92" s="18">
        <v>3110</v>
      </c>
      <c r="B92" s="5" t="s">
        <v>3</v>
      </c>
      <c r="C92" s="6">
        <v>25020</v>
      </c>
      <c r="D92" s="6">
        <v>25020</v>
      </c>
      <c r="E92" s="7">
        <f t="shared" si="2"/>
        <v>0</v>
      </c>
      <c r="F92" s="8">
        <f t="shared" si="3"/>
        <v>100</v>
      </c>
    </row>
    <row r="93" spans="1:6" s="12" customFormat="1" ht="14.25" customHeight="1">
      <c r="A93" s="18" t="s">
        <v>67</v>
      </c>
      <c r="B93" s="9" t="s">
        <v>4</v>
      </c>
      <c r="C93" s="10">
        <v>121459.44</v>
      </c>
      <c r="D93" s="10">
        <v>56341.17</v>
      </c>
      <c r="E93" s="10">
        <f t="shared" si="2"/>
        <v>-65118.270000000004</v>
      </c>
      <c r="F93" s="11">
        <f t="shared" si="3"/>
        <v>46.38681851324195</v>
      </c>
    </row>
    <row r="94" spans="1:6" ht="14.25" customHeight="1">
      <c r="A94" s="18">
        <v>2230</v>
      </c>
      <c r="B94" s="5" t="s">
        <v>5</v>
      </c>
      <c r="C94" s="6">
        <v>107439.44</v>
      </c>
      <c r="D94" s="6">
        <v>49331.17</v>
      </c>
      <c r="E94" s="7">
        <f t="shared" si="2"/>
        <v>-58108.270000000004</v>
      </c>
      <c r="F94" s="8">
        <f t="shared" si="3"/>
        <v>45.915326811085386</v>
      </c>
    </row>
    <row r="95" spans="1:6" ht="21.75" customHeight="1">
      <c r="A95" s="18">
        <v>3110</v>
      </c>
      <c r="B95" s="5" t="s">
        <v>3</v>
      </c>
      <c r="C95" s="6">
        <v>14020</v>
      </c>
      <c r="D95" s="6">
        <v>7010</v>
      </c>
      <c r="E95" s="7">
        <f t="shared" si="2"/>
        <v>-7010</v>
      </c>
      <c r="F95" s="8">
        <f t="shared" si="3"/>
        <v>50</v>
      </c>
    </row>
    <row r="96" spans="1:6" ht="14.25" customHeight="1">
      <c r="A96" s="18" t="s">
        <v>68</v>
      </c>
      <c r="B96" s="5" t="s">
        <v>4</v>
      </c>
      <c r="C96" s="6">
        <v>261056.21</v>
      </c>
      <c r="D96" s="6">
        <v>261056.21</v>
      </c>
      <c r="E96" s="7">
        <f t="shared" si="2"/>
        <v>0</v>
      </c>
      <c r="F96" s="8">
        <f t="shared" si="3"/>
        <v>100</v>
      </c>
    </row>
    <row r="97" spans="1:6" ht="14.25" customHeight="1">
      <c r="A97" s="18">
        <v>2111</v>
      </c>
      <c r="B97" s="5" t="s">
        <v>7</v>
      </c>
      <c r="C97" s="6">
        <v>13505.96</v>
      </c>
      <c r="D97" s="6">
        <v>13505.96</v>
      </c>
      <c r="E97" s="7">
        <f t="shared" si="2"/>
        <v>0</v>
      </c>
      <c r="F97" s="8">
        <f t="shared" si="3"/>
        <v>100</v>
      </c>
    </row>
    <row r="98" spans="1:6" ht="14.25" customHeight="1">
      <c r="A98" s="18">
        <v>2120</v>
      </c>
      <c r="B98" s="5" t="s">
        <v>8</v>
      </c>
      <c r="C98" s="6">
        <v>3175.17</v>
      </c>
      <c r="D98" s="6">
        <v>3175.17</v>
      </c>
      <c r="E98" s="7">
        <f t="shared" si="2"/>
        <v>0</v>
      </c>
      <c r="F98" s="8">
        <f t="shared" si="3"/>
        <v>100</v>
      </c>
    </row>
    <row r="99" spans="1:6" ht="14.25" customHeight="1">
      <c r="A99" s="18">
        <v>2230</v>
      </c>
      <c r="B99" s="5" t="s">
        <v>5</v>
      </c>
      <c r="C99" s="6">
        <v>244375.08</v>
      </c>
      <c r="D99" s="6">
        <v>244375.08</v>
      </c>
      <c r="E99" s="7">
        <f t="shared" si="2"/>
        <v>0</v>
      </c>
      <c r="F99" s="8">
        <f t="shared" si="3"/>
        <v>100</v>
      </c>
    </row>
    <row r="100" spans="1:6" s="12" customFormat="1" ht="38.25" customHeight="1">
      <c r="A100" s="18" t="s">
        <v>69</v>
      </c>
      <c r="B100" s="9" t="s">
        <v>6</v>
      </c>
      <c r="C100" s="10">
        <v>362611.08</v>
      </c>
      <c r="D100" s="10">
        <v>362611.08</v>
      </c>
      <c r="E100" s="10">
        <f t="shared" si="2"/>
        <v>0</v>
      </c>
      <c r="F100" s="11">
        <f t="shared" si="3"/>
        <v>100</v>
      </c>
    </row>
    <row r="101" spans="1:6" ht="14.25" customHeight="1">
      <c r="A101" s="18">
        <v>2230</v>
      </c>
      <c r="B101" s="5" t="s">
        <v>5</v>
      </c>
      <c r="C101" s="6">
        <v>162611.08</v>
      </c>
      <c r="D101" s="6">
        <v>162611.08</v>
      </c>
      <c r="E101" s="7">
        <f t="shared" si="2"/>
        <v>0</v>
      </c>
      <c r="F101" s="8">
        <f t="shared" si="3"/>
        <v>100</v>
      </c>
    </row>
    <row r="102" spans="1:6" ht="14.25" customHeight="1">
      <c r="A102" s="18">
        <v>3122</v>
      </c>
      <c r="B102" s="5" t="s">
        <v>17</v>
      </c>
      <c r="C102" s="6">
        <v>200000</v>
      </c>
      <c r="D102" s="6">
        <v>200000</v>
      </c>
      <c r="E102" s="7">
        <f t="shared" si="2"/>
        <v>0</v>
      </c>
      <c r="F102" s="8">
        <f t="shared" si="3"/>
        <v>100</v>
      </c>
    </row>
    <row r="103" spans="1:6" s="12" customFormat="1" ht="21.75" customHeight="1">
      <c r="A103" s="18">
        <v>1011100</v>
      </c>
      <c r="B103" s="9" t="s">
        <v>30</v>
      </c>
      <c r="C103" s="10">
        <v>474106.46</v>
      </c>
      <c r="D103" s="10">
        <v>332388.02</v>
      </c>
      <c r="E103" s="10">
        <f t="shared" si="2"/>
        <v>-141718.44</v>
      </c>
      <c r="F103" s="11">
        <f t="shared" si="3"/>
        <v>70.10830858537554</v>
      </c>
    </row>
    <row r="104" spans="1:6" ht="14.25" customHeight="1">
      <c r="A104" s="18">
        <v>2111</v>
      </c>
      <c r="B104" s="5" t="s">
        <v>7</v>
      </c>
      <c r="C104" s="6">
        <v>166980</v>
      </c>
      <c r="D104" s="6">
        <v>116621.87</v>
      </c>
      <c r="E104" s="7">
        <f t="shared" si="2"/>
        <v>-50358.130000000005</v>
      </c>
      <c r="F104" s="8">
        <f t="shared" si="3"/>
        <v>69.84181937956642</v>
      </c>
    </row>
    <row r="105" spans="1:6" ht="14.25" customHeight="1">
      <c r="A105" s="18">
        <v>2120</v>
      </c>
      <c r="B105" s="5" t="s">
        <v>8</v>
      </c>
      <c r="C105" s="6">
        <v>36740</v>
      </c>
      <c r="D105" s="6">
        <v>25809.82</v>
      </c>
      <c r="E105" s="7">
        <f t="shared" si="2"/>
        <v>-10930.18</v>
      </c>
      <c r="F105" s="8">
        <f t="shared" si="3"/>
        <v>70.24991834512792</v>
      </c>
    </row>
    <row r="106" spans="1:6" ht="14.25" customHeight="1">
      <c r="A106" s="18">
        <v>2210</v>
      </c>
      <c r="B106" s="5" t="s">
        <v>1</v>
      </c>
      <c r="C106" s="6">
        <v>113830.46</v>
      </c>
      <c r="D106" s="6">
        <v>74807.43</v>
      </c>
      <c r="E106" s="7">
        <f t="shared" si="2"/>
        <v>-39023.03000000001</v>
      </c>
      <c r="F106" s="8">
        <f t="shared" si="3"/>
        <v>65.7182884089197</v>
      </c>
    </row>
    <row r="107" spans="1:6" ht="14.25" customHeight="1">
      <c r="A107" s="18">
        <v>2240</v>
      </c>
      <c r="B107" s="5" t="s">
        <v>12</v>
      </c>
      <c r="C107" s="6">
        <v>67000</v>
      </c>
      <c r="D107" s="6">
        <v>62036</v>
      </c>
      <c r="E107" s="7">
        <f t="shared" si="2"/>
        <v>-4964</v>
      </c>
      <c r="F107" s="8">
        <f t="shared" si="3"/>
        <v>92.5910447761194</v>
      </c>
    </row>
    <row r="108" spans="1:6" ht="14.25" customHeight="1">
      <c r="A108" s="18">
        <v>2250</v>
      </c>
      <c r="B108" s="5" t="s">
        <v>31</v>
      </c>
      <c r="C108" s="6">
        <v>2000</v>
      </c>
      <c r="D108" s="6">
        <v>1906.9</v>
      </c>
      <c r="E108" s="7">
        <f t="shared" si="2"/>
        <v>-93.09999999999991</v>
      </c>
      <c r="F108" s="8">
        <f t="shared" si="3"/>
        <v>95.345</v>
      </c>
    </row>
    <row r="109" spans="1:6" ht="14.25" customHeight="1">
      <c r="A109" s="18">
        <v>2273</v>
      </c>
      <c r="B109" s="5" t="s">
        <v>13</v>
      </c>
      <c r="C109" s="6">
        <v>50000</v>
      </c>
      <c r="D109" s="6">
        <v>15000</v>
      </c>
      <c r="E109" s="7">
        <f t="shared" si="2"/>
        <v>-35000</v>
      </c>
      <c r="F109" s="8">
        <f t="shared" si="3"/>
        <v>30</v>
      </c>
    </row>
    <row r="110" spans="1:6" ht="21.75" customHeight="1">
      <c r="A110" s="18">
        <v>3110</v>
      </c>
      <c r="B110" s="5" t="s">
        <v>3</v>
      </c>
      <c r="C110" s="6">
        <v>8850</v>
      </c>
      <c r="D110" s="6">
        <v>8850</v>
      </c>
      <c r="E110" s="7">
        <f t="shared" si="2"/>
        <v>0</v>
      </c>
      <c r="F110" s="8">
        <f t="shared" si="3"/>
        <v>100</v>
      </c>
    </row>
    <row r="111" spans="1:6" ht="21.75" customHeight="1">
      <c r="A111" s="18">
        <v>3132</v>
      </c>
      <c r="B111" s="5" t="s">
        <v>23</v>
      </c>
      <c r="C111" s="6">
        <v>28706</v>
      </c>
      <c r="D111" s="6">
        <v>27356</v>
      </c>
      <c r="E111" s="7">
        <f t="shared" si="2"/>
        <v>-1350</v>
      </c>
      <c r="F111" s="8">
        <f t="shared" si="3"/>
        <v>95.29715042151466</v>
      </c>
    </row>
    <row r="112" spans="1:6" s="12" customFormat="1" ht="14.25" customHeight="1">
      <c r="A112" s="18">
        <v>1014030</v>
      </c>
      <c r="B112" s="9" t="s">
        <v>32</v>
      </c>
      <c r="C112" s="10">
        <v>23293.48</v>
      </c>
      <c r="D112" s="10">
        <v>23293.48</v>
      </c>
      <c r="E112" s="10">
        <f t="shared" si="2"/>
        <v>0</v>
      </c>
      <c r="F112" s="11">
        <f t="shared" si="3"/>
        <v>100</v>
      </c>
    </row>
    <row r="113" spans="1:6" ht="21.75" customHeight="1">
      <c r="A113" s="18">
        <v>3110</v>
      </c>
      <c r="B113" s="5" t="s">
        <v>3</v>
      </c>
      <c r="C113" s="6">
        <v>23293.48</v>
      </c>
      <c r="D113" s="6">
        <v>23293.48</v>
      </c>
      <c r="E113" s="7">
        <f t="shared" si="2"/>
        <v>0</v>
      </c>
      <c r="F113" s="8">
        <f t="shared" si="3"/>
        <v>100</v>
      </c>
    </row>
    <row r="114" spans="1:6" s="12" customFormat="1" ht="27.75" customHeight="1">
      <c r="A114" s="18">
        <v>1014060</v>
      </c>
      <c r="B114" s="9" t="s">
        <v>33</v>
      </c>
      <c r="C114" s="10">
        <v>70164.86</v>
      </c>
      <c r="D114" s="10">
        <v>31082.8</v>
      </c>
      <c r="E114" s="10">
        <f t="shared" si="2"/>
        <v>-39082.06</v>
      </c>
      <c r="F114" s="11">
        <f t="shared" si="3"/>
        <v>44.29966795344564</v>
      </c>
    </row>
    <row r="115" spans="1:6" ht="14.25" customHeight="1">
      <c r="A115" s="18">
        <v>2111</v>
      </c>
      <c r="B115" s="5" t="s">
        <v>7</v>
      </c>
      <c r="C115" s="6">
        <v>10535.11</v>
      </c>
      <c r="D115" s="6">
        <v>10535.11</v>
      </c>
      <c r="E115" s="7">
        <f t="shared" si="2"/>
        <v>0</v>
      </c>
      <c r="F115" s="8">
        <f t="shared" si="3"/>
        <v>100</v>
      </c>
    </row>
    <row r="116" spans="1:6" ht="14.25" customHeight="1">
      <c r="A116" s="18">
        <v>2120</v>
      </c>
      <c r="B116" s="5" t="s">
        <v>8</v>
      </c>
      <c r="C116" s="6">
        <v>2317.69</v>
      </c>
      <c r="D116" s="6">
        <v>2317.69</v>
      </c>
      <c r="E116" s="7">
        <f t="shared" si="2"/>
        <v>0</v>
      </c>
      <c r="F116" s="8">
        <f t="shared" si="3"/>
        <v>100</v>
      </c>
    </row>
    <row r="117" spans="1:6" ht="14.25" customHeight="1">
      <c r="A117" s="18">
        <v>2210</v>
      </c>
      <c r="B117" s="5" t="s">
        <v>1</v>
      </c>
      <c r="C117" s="6">
        <v>19405.45</v>
      </c>
      <c r="D117" s="6">
        <v>14630</v>
      </c>
      <c r="E117" s="7">
        <f t="shared" si="2"/>
        <v>-4775.450000000001</v>
      </c>
      <c r="F117" s="8">
        <f t="shared" si="3"/>
        <v>75.39119164976849</v>
      </c>
    </row>
    <row r="118" spans="1:6" ht="14.25" customHeight="1">
      <c r="A118" s="18">
        <v>2240</v>
      </c>
      <c r="B118" s="5" t="s">
        <v>12</v>
      </c>
      <c r="C118" s="6">
        <v>37906.61</v>
      </c>
      <c r="D118" s="6">
        <v>3600</v>
      </c>
      <c r="E118" s="7">
        <f t="shared" si="2"/>
        <v>-34306.61</v>
      </c>
      <c r="F118" s="8">
        <f t="shared" si="3"/>
        <v>9.497024397591872</v>
      </c>
    </row>
    <row r="119" spans="1:6" s="17" customFormat="1" ht="21.75" customHeight="1">
      <c r="A119" s="13" t="s">
        <v>34</v>
      </c>
      <c r="B119" s="14" t="s">
        <v>35</v>
      </c>
      <c r="C119" s="15">
        <v>10509501.37</v>
      </c>
      <c r="D119" s="15">
        <v>9682099.68</v>
      </c>
      <c r="E119" s="15">
        <f t="shared" si="2"/>
        <v>-827401.6899999995</v>
      </c>
      <c r="F119" s="16">
        <f t="shared" si="3"/>
        <v>92.1271080247264</v>
      </c>
    </row>
  </sheetData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Luda</cp:lastModifiedBy>
  <cp:lastPrinted>2021-02-08T13:39:20Z</cp:lastPrinted>
  <dcterms:created xsi:type="dcterms:W3CDTF">2021-02-04T14:50:00Z</dcterms:created>
  <dcterms:modified xsi:type="dcterms:W3CDTF">2021-02-08T13:39:29Z</dcterms:modified>
  <cp:category/>
  <cp:version/>
  <cp:contentType/>
  <cp:contentStatus/>
</cp:coreProperties>
</file>