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<sst xmlns="http://schemas.openxmlformats.org/spreadsheetml/2006/main" count="420" uniqueCount="121">
  <si>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</si>
  <si>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</si>
  <si>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</si>
  <si>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</si>
  <si>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</si>
  <si>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</si>
  <si>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</si>
  <si>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</si>
  <si>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</si>
  <si>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</si>
  <si>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</si>
  <si>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Інша діяльність у сфері державного управління</t>
  </si>
  <si>
    <t>Проведення місцевих виборів</t>
  </si>
  <si>
    <t>Надання дошкільної освіти</t>
  </si>
  <si>
    <t>Медикаменти та перев`язувальні матеріали</t>
  </si>
  <si>
    <t>Продукти харчування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</si>
  <si>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</si>
  <si>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</si>
  <si>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</si>
  <si>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Забезпечення діяльності інклюзивно-ресурсних центрів</t>
  </si>
  <si>
    <t>Первинна медична допомога населенню, що надається центрами первинної медичної (медико-санітарної) допомоги</t>
  </si>
  <si>
    <t>Субсидії та поточні трансферти підприємствам (установам, організаціям)</t>
  </si>
  <si>
    <t>Інші програми та заходи у сфері охорони здоров`я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</si>
  <si>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</si>
  <si>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</si>
  <si>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Здійснення заходів та реалізація проектів на виконання Державної цільової соціальної програми `Молодь України`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</si>
  <si>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</si>
  <si>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</si>
  <si>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</si>
  <si>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виплати населенню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</si>
  <si>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</si>
  <si>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</si>
  <si>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</si>
  <si>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</si>
  <si>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</si>
  <si>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</si>
  <si>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</si>
  <si>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</si>
  <si>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</si>
  <si>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</si>
  <si>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</si>
  <si>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Виплата пенсій і допомоги</t>
  </si>
  <si>
    <t>Забезпечення діяльності місцевої пожежної охорони</t>
  </si>
  <si>
    <t>Інші заходи громадського порядку та безпеки</t>
  </si>
  <si>
    <t>Інші заходи у сфері засобів масової інформації</t>
  </si>
  <si>
    <t>Резервний фонд</t>
  </si>
  <si>
    <t>Нерозподілені видатки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</si>
  <si>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</si>
  <si>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Поточні трансферти органам державного управління інших рівнів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</si>
  <si>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</si>
  <si>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</si>
  <si>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</si>
  <si>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</si>
  <si>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</si>
  <si>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</si>
  <si>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</si>
  <si>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 xml:space="preserve">Усього </t>
  </si>
  <si>
    <t>Код</t>
  </si>
  <si>
    <t>Найменування бюджетної програми згідно з Типовою програмною класифікацією видатків та кредитування місцевих бюджетів  та найменування коду економічної класифікації</t>
  </si>
  <si>
    <t xml:space="preserve">   +  -</t>
  </si>
  <si>
    <t>%</t>
  </si>
  <si>
    <t>Затверджено розписом на 2020 рік з урахуванням змін</t>
  </si>
  <si>
    <t xml:space="preserve">Додаток 3 </t>
  </si>
  <si>
    <t>Летичівської селищної ради</t>
  </si>
  <si>
    <t>до рішення  7  сесії</t>
  </si>
  <si>
    <t>№ -------  від  23.02.2021 року</t>
  </si>
  <si>
    <t>Звіт про виконання видаткової частини загального фонду селищного бюджету</t>
  </si>
  <si>
    <t xml:space="preserve">                                       Летичівської селищної ради за 2020 рік</t>
  </si>
  <si>
    <t>Фактично профінансовано станом на 01.01.2021року</t>
  </si>
  <si>
    <t>0110150</t>
  </si>
  <si>
    <t>0110180</t>
  </si>
  <si>
    <t>0110191</t>
  </si>
  <si>
    <t>0111010</t>
  </si>
  <si>
    <t>0111020</t>
  </si>
  <si>
    <t>0111090</t>
  </si>
  <si>
    <t>0111161</t>
  </si>
  <si>
    <t>0111170</t>
  </si>
  <si>
    <t>0112111</t>
  </si>
  <si>
    <t>0112152</t>
  </si>
  <si>
    <t>0113104</t>
  </si>
  <si>
    <t>0113121</t>
  </si>
  <si>
    <t>0113131</t>
  </si>
  <si>
    <t>0113192</t>
  </si>
  <si>
    <t>0113210</t>
  </si>
  <si>
    <t>0113242</t>
  </si>
  <si>
    <t>0115011</t>
  </si>
  <si>
    <t>0115012</t>
  </si>
  <si>
    <t>0115031</t>
  </si>
  <si>
    <t>0115051</t>
  </si>
  <si>
    <t>0116020</t>
  </si>
  <si>
    <t>0116030</t>
  </si>
  <si>
    <t>0117130</t>
  </si>
  <si>
    <t>0117461</t>
  </si>
  <si>
    <t>0117680</t>
  </si>
  <si>
    <t>0118110</t>
  </si>
  <si>
    <t>0118120</t>
  </si>
  <si>
    <t>0118130</t>
  </si>
  <si>
    <t>0118230</t>
  </si>
  <si>
    <t>0118420</t>
  </si>
  <si>
    <t>0118700</t>
  </si>
  <si>
    <t>0119410</t>
  </si>
  <si>
    <t>0119770</t>
  </si>
  <si>
    <t>0119800</t>
  </si>
  <si>
    <t>0120180</t>
  </si>
  <si>
    <t>0121010</t>
  </si>
  <si>
    <t>0121020</t>
  </si>
  <si>
    <t>0131010</t>
  </si>
  <si>
    <t>0131020</t>
  </si>
  <si>
    <t>0141010</t>
  </si>
  <si>
    <t>0141020</t>
  </si>
  <si>
    <t>0151010</t>
  </si>
  <si>
    <t>0161010</t>
  </si>
  <si>
    <t>0611010</t>
  </si>
  <si>
    <t>0611020</t>
  </si>
  <si>
    <t>0611090</t>
  </si>
  <si>
    <t>0611161</t>
  </si>
  <si>
    <t>0611170</t>
  </si>
  <si>
    <t>0613131</t>
  </si>
  <si>
    <t>0615011</t>
  </si>
  <si>
    <t>0615012</t>
  </si>
  <si>
    <t>0615031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</si>
</sst>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"/>
  </numFmts>
  <fonts count="11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Times New Roman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73" fontId="5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173" fontId="3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right" wrapText="1"/>
    </xf>
    <xf numFmtId="173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7"/>
  <sheetViews>
    <sheetView tabSelected="1" zoomScaleSheetLayoutView="19" workbookViewId="0" topLeftCell="A1">
      <selection activeCell="F331" sqref="F331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7.7109375" style="0" customWidth="1"/>
    <col min="4" max="4" width="16.421875" style="0" customWidth="1"/>
    <col min="5" max="6" width="11.57421875" style="0" customWidth="1"/>
  </cols>
  <sheetData>
    <row r="1" ht="12.75">
      <c r="D1" t="s">
        <v>62</v>
      </c>
    </row>
    <row r="2" ht="12.75">
      <c r="D2" t="s">
        <v>64</v>
      </c>
    </row>
    <row r="3" ht="12.75">
      <c r="D3" t="s">
        <v>63</v>
      </c>
    </row>
    <row r="4" ht="12.75">
      <c r="D4" t="s">
        <v>65</v>
      </c>
    </row>
    <row r="7" spans="2:4" ht="15.75">
      <c r="B7" s="13" t="s">
        <v>66</v>
      </c>
      <c r="C7" s="13"/>
      <c r="D7" s="13"/>
    </row>
    <row r="8" spans="2:4" ht="15.75">
      <c r="B8" s="13" t="s">
        <v>67</v>
      </c>
      <c r="C8" s="13"/>
      <c r="D8" s="13"/>
    </row>
    <row r="11" ht="11.25" customHeight="1" thickBot="1">
      <c r="A11" s="1"/>
    </row>
    <row r="12" spans="1:6" ht="81" customHeight="1">
      <c r="A12" s="8" t="s">
        <v>57</v>
      </c>
      <c r="B12" s="9" t="s">
        <v>58</v>
      </c>
      <c r="C12" s="10" t="s">
        <v>61</v>
      </c>
      <c r="D12" s="10" t="s">
        <v>68</v>
      </c>
      <c r="E12" s="9" t="s">
        <v>59</v>
      </c>
      <c r="F12" s="11" t="s">
        <v>60</v>
      </c>
    </row>
    <row r="13" spans="1:6" ht="53.25" customHeight="1">
      <c r="A13" s="17" t="s">
        <v>69</v>
      </c>
      <c r="B13" s="14" t="s">
        <v>0</v>
      </c>
      <c r="C13" s="20">
        <f>SUM(C14:C23)</f>
        <v>16155117</v>
      </c>
      <c r="D13" s="18">
        <f>SUM(D14:D23)</f>
        <v>16003951.84</v>
      </c>
      <c r="E13" s="19">
        <f>D13-C13</f>
        <v>-151165.16000000015</v>
      </c>
      <c r="F13" s="19">
        <f>D13/C13*100</f>
        <v>99.06428928988878</v>
      </c>
    </row>
    <row r="14" spans="1:6" ht="15.75" customHeight="1">
      <c r="A14" s="17">
        <v>2111</v>
      </c>
      <c r="B14" s="3" t="s">
        <v>1</v>
      </c>
      <c r="C14" s="4">
        <v>12540370</v>
      </c>
      <c r="D14" s="4">
        <v>12538383.16</v>
      </c>
      <c r="E14" s="12">
        <f aca="true" t="shared" si="0" ref="E14:E77">D14-C14</f>
        <v>-1986.839999999851</v>
      </c>
      <c r="F14" s="12">
        <f aca="true" t="shared" si="1" ref="F14:F77">D14/C14*100</f>
        <v>99.98415644833446</v>
      </c>
    </row>
    <row r="15" spans="1:6" ht="15" customHeight="1">
      <c r="A15" s="17">
        <v>2120</v>
      </c>
      <c r="B15" s="3" t="s">
        <v>2</v>
      </c>
      <c r="C15" s="4">
        <v>2689919</v>
      </c>
      <c r="D15" s="4">
        <v>2648038.77</v>
      </c>
      <c r="E15" s="12">
        <f t="shared" si="0"/>
        <v>-41880.22999999998</v>
      </c>
      <c r="F15" s="12">
        <f t="shared" si="1"/>
        <v>98.44306724477578</v>
      </c>
    </row>
    <row r="16" spans="1:6" ht="15" customHeight="1">
      <c r="A16" s="17">
        <v>2210</v>
      </c>
      <c r="B16" s="3" t="s">
        <v>3</v>
      </c>
      <c r="C16" s="4">
        <v>480786</v>
      </c>
      <c r="D16" s="4">
        <v>479911.79</v>
      </c>
      <c r="E16" s="12">
        <f t="shared" si="0"/>
        <v>-874.210000000021</v>
      </c>
      <c r="F16" s="12">
        <f t="shared" si="1"/>
        <v>99.8181706622073</v>
      </c>
    </row>
    <row r="17" spans="1:6" ht="15" customHeight="1">
      <c r="A17" s="17">
        <v>2240</v>
      </c>
      <c r="B17" s="3" t="s">
        <v>4</v>
      </c>
      <c r="C17" s="4">
        <v>197046</v>
      </c>
      <c r="D17" s="4">
        <v>195041.4</v>
      </c>
      <c r="E17" s="12">
        <f t="shared" si="0"/>
        <v>-2004.6000000000058</v>
      </c>
      <c r="F17" s="12">
        <f t="shared" si="1"/>
        <v>98.98267409640388</v>
      </c>
    </row>
    <row r="18" spans="1:6" ht="14.25" customHeight="1">
      <c r="A18" s="17">
        <v>2250</v>
      </c>
      <c r="B18" s="3" t="s">
        <v>5</v>
      </c>
      <c r="C18" s="4">
        <v>8492</v>
      </c>
      <c r="D18" s="4">
        <v>8053.8</v>
      </c>
      <c r="E18" s="12">
        <f t="shared" si="0"/>
        <v>-438.1999999999998</v>
      </c>
      <c r="F18" s="12">
        <f t="shared" si="1"/>
        <v>94.8398492699011</v>
      </c>
    </row>
    <row r="19" spans="1:6" ht="15.75" customHeight="1">
      <c r="A19" s="17">
        <v>2272</v>
      </c>
      <c r="B19" s="3" t="s">
        <v>6</v>
      </c>
      <c r="C19" s="4">
        <v>3374</v>
      </c>
      <c r="D19" s="4">
        <v>2119</v>
      </c>
      <c r="E19" s="12">
        <f t="shared" si="0"/>
        <v>-1255</v>
      </c>
      <c r="F19" s="12">
        <f t="shared" si="1"/>
        <v>62.803793716656784</v>
      </c>
    </row>
    <row r="20" spans="1:6" ht="15.75" customHeight="1">
      <c r="A20" s="17">
        <v>2273</v>
      </c>
      <c r="B20" s="3" t="s">
        <v>7</v>
      </c>
      <c r="C20" s="4">
        <v>141255</v>
      </c>
      <c r="D20" s="4">
        <v>89475.43</v>
      </c>
      <c r="E20" s="12">
        <f t="shared" si="0"/>
        <v>-51779.57000000001</v>
      </c>
      <c r="F20" s="12">
        <f t="shared" si="1"/>
        <v>63.34319493115288</v>
      </c>
    </row>
    <row r="21" spans="1:6" ht="15" customHeight="1">
      <c r="A21" s="17">
        <v>2275</v>
      </c>
      <c r="B21" s="3" t="s">
        <v>8</v>
      </c>
      <c r="C21" s="4">
        <v>68548</v>
      </c>
      <c r="D21" s="4">
        <v>22311</v>
      </c>
      <c r="E21" s="12">
        <f t="shared" si="0"/>
        <v>-46237</v>
      </c>
      <c r="F21" s="12">
        <f t="shared" si="1"/>
        <v>32.547995565151425</v>
      </c>
    </row>
    <row r="22" spans="1:6" ht="21.75" customHeight="1">
      <c r="A22" s="17">
        <v>2282</v>
      </c>
      <c r="B22" s="3" t="s">
        <v>9</v>
      </c>
      <c r="C22" s="4">
        <v>9829</v>
      </c>
      <c r="D22" s="4">
        <v>6869</v>
      </c>
      <c r="E22" s="12">
        <f t="shared" si="0"/>
        <v>-2960</v>
      </c>
      <c r="F22" s="12">
        <f t="shared" si="1"/>
        <v>69.88503408281616</v>
      </c>
    </row>
    <row r="23" spans="1:6" ht="19.5" customHeight="1">
      <c r="A23" s="17">
        <v>2800</v>
      </c>
      <c r="B23" s="3" t="s">
        <v>10</v>
      </c>
      <c r="C23" s="4">
        <v>15498</v>
      </c>
      <c r="D23" s="4">
        <v>13748.49</v>
      </c>
      <c r="E23" s="12">
        <f t="shared" si="0"/>
        <v>-1749.5100000000002</v>
      </c>
      <c r="F23" s="12">
        <f t="shared" si="1"/>
        <v>88.71138211382113</v>
      </c>
    </row>
    <row r="24" spans="1:6" ht="21.75" customHeight="1">
      <c r="A24" s="17" t="s">
        <v>70</v>
      </c>
      <c r="B24" s="14" t="s">
        <v>11</v>
      </c>
      <c r="C24" s="18">
        <v>194440</v>
      </c>
      <c r="D24" s="18">
        <v>183015.11</v>
      </c>
      <c r="E24" s="18">
        <f t="shared" si="0"/>
        <v>-11424.890000000014</v>
      </c>
      <c r="F24" s="20">
        <f t="shared" si="1"/>
        <v>94.12420798189672</v>
      </c>
    </row>
    <row r="25" spans="1:6" ht="21.75" customHeight="1">
      <c r="A25" s="17">
        <v>2210</v>
      </c>
      <c r="B25" s="3" t="s">
        <v>3</v>
      </c>
      <c r="C25" s="4">
        <v>117027.4</v>
      </c>
      <c r="D25" s="4">
        <v>105894.75</v>
      </c>
      <c r="E25" s="12">
        <f t="shared" si="0"/>
        <v>-11132.649999999994</v>
      </c>
      <c r="F25" s="12">
        <f t="shared" si="1"/>
        <v>90.4871423273524</v>
      </c>
    </row>
    <row r="26" spans="1:6" ht="21.75" customHeight="1">
      <c r="A26" s="17">
        <v>2240</v>
      </c>
      <c r="B26" s="3" t="s">
        <v>4</v>
      </c>
      <c r="C26" s="4">
        <v>75840</v>
      </c>
      <c r="D26" s="4">
        <v>75547.76</v>
      </c>
      <c r="E26" s="12">
        <f t="shared" si="0"/>
        <v>-292.24000000000524</v>
      </c>
      <c r="F26" s="12">
        <f t="shared" si="1"/>
        <v>99.61466244725737</v>
      </c>
    </row>
    <row r="27" spans="1:6" ht="21.75" customHeight="1">
      <c r="A27" s="17">
        <v>2800</v>
      </c>
      <c r="B27" s="3" t="s">
        <v>10</v>
      </c>
      <c r="C27" s="4">
        <v>1572.6</v>
      </c>
      <c r="D27" s="4">
        <v>1572.6</v>
      </c>
      <c r="E27" s="12">
        <f t="shared" si="0"/>
        <v>0</v>
      </c>
      <c r="F27" s="12">
        <f t="shared" si="1"/>
        <v>100</v>
      </c>
    </row>
    <row r="28" spans="1:6" ht="16.5" customHeight="1">
      <c r="A28" s="17" t="s">
        <v>71</v>
      </c>
      <c r="B28" s="14" t="s">
        <v>12</v>
      </c>
      <c r="C28" s="15">
        <v>1595868</v>
      </c>
      <c r="D28" s="15">
        <v>1557690.48</v>
      </c>
      <c r="E28" s="16">
        <f t="shared" si="0"/>
        <v>-38177.52000000002</v>
      </c>
      <c r="F28" s="16">
        <f t="shared" si="1"/>
        <v>97.60772695486094</v>
      </c>
    </row>
    <row r="29" spans="1:6" ht="21.75" customHeight="1">
      <c r="A29" s="17">
        <v>2282</v>
      </c>
      <c r="B29" s="3" t="s">
        <v>9</v>
      </c>
      <c r="C29" s="4">
        <v>1595868</v>
      </c>
      <c r="D29" s="4">
        <v>1557690.48</v>
      </c>
      <c r="E29" s="12">
        <f t="shared" si="0"/>
        <v>-38177.52000000002</v>
      </c>
      <c r="F29" s="12">
        <f t="shared" si="1"/>
        <v>97.60772695486094</v>
      </c>
    </row>
    <row r="30" spans="1:6" ht="21.75" customHeight="1">
      <c r="A30" s="17" t="s">
        <v>72</v>
      </c>
      <c r="B30" s="14" t="s">
        <v>13</v>
      </c>
      <c r="C30" s="18">
        <v>364390</v>
      </c>
      <c r="D30" s="18">
        <v>353731.92</v>
      </c>
      <c r="E30" s="18">
        <f t="shared" si="0"/>
        <v>-10658.080000000016</v>
      </c>
      <c r="F30" s="19">
        <f t="shared" si="1"/>
        <v>97.0750898762315</v>
      </c>
    </row>
    <row r="31" spans="1:6" ht="16.5" customHeight="1">
      <c r="A31" s="17">
        <v>2111</v>
      </c>
      <c r="B31" s="3" t="s">
        <v>1</v>
      </c>
      <c r="C31" s="4">
        <v>263270</v>
      </c>
      <c r="D31" s="4">
        <v>261340.84</v>
      </c>
      <c r="E31" s="12">
        <f t="shared" si="0"/>
        <v>-1929.1600000000035</v>
      </c>
      <c r="F31" s="12">
        <f t="shared" si="1"/>
        <v>99.26723135944087</v>
      </c>
    </row>
    <row r="32" spans="1:6" ht="18" customHeight="1">
      <c r="A32" s="17">
        <v>2120</v>
      </c>
      <c r="B32" s="3" t="s">
        <v>2</v>
      </c>
      <c r="C32" s="4">
        <v>60877</v>
      </c>
      <c r="D32" s="4">
        <v>60427.08</v>
      </c>
      <c r="E32" s="12">
        <f t="shared" si="0"/>
        <v>-449.91999999999825</v>
      </c>
      <c r="F32" s="12">
        <f t="shared" si="1"/>
        <v>99.26093598567604</v>
      </c>
    </row>
    <row r="33" spans="1:6" ht="15.75" customHeight="1">
      <c r="A33" s="17">
        <v>2210</v>
      </c>
      <c r="B33" s="3" t="s">
        <v>3</v>
      </c>
      <c r="C33" s="4">
        <v>7899</v>
      </c>
      <c r="D33" s="4">
        <v>7399</v>
      </c>
      <c r="E33" s="12">
        <f t="shared" si="0"/>
        <v>-500</v>
      </c>
      <c r="F33" s="12">
        <f t="shared" si="1"/>
        <v>93.6700848208634</v>
      </c>
    </row>
    <row r="34" spans="1:6" ht="16.5" customHeight="1">
      <c r="A34" s="17">
        <v>2220</v>
      </c>
      <c r="B34" s="3" t="s">
        <v>14</v>
      </c>
      <c r="C34" s="4">
        <v>8638</v>
      </c>
      <c r="D34" s="4">
        <v>8597.43</v>
      </c>
      <c r="E34" s="12">
        <f t="shared" si="0"/>
        <v>-40.56999999999971</v>
      </c>
      <c r="F34" s="12">
        <f t="shared" si="1"/>
        <v>99.53033109516092</v>
      </c>
    </row>
    <row r="35" spans="1:6" ht="15" customHeight="1">
      <c r="A35" s="17">
        <v>2230</v>
      </c>
      <c r="B35" s="3" t="s">
        <v>15</v>
      </c>
      <c r="C35" s="4">
        <v>23426</v>
      </c>
      <c r="D35" s="4">
        <v>15967.57</v>
      </c>
      <c r="E35" s="12">
        <f t="shared" si="0"/>
        <v>-7458.43</v>
      </c>
      <c r="F35" s="12">
        <f t="shared" si="1"/>
        <v>68.16174336207632</v>
      </c>
    </row>
    <row r="36" spans="1:6" ht="14.25" customHeight="1">
      <c r="A36" s="17">
        <v>2240</v>
      </c>
      <c r="B36" s="3" t="s">
        <v>4</v>
      </c>
      <c r="C36" s="4">
        <v>280</v>
      </c>
      <c r="D36" s="4">
        <v>0</v>
      </c>
      <c r="E36" s="12">
        <f t="shared" si="0"/>
        <v>-280</v>
      </c>
      <c r="F36" s="12">
        <f t="shared" si="1"/>
        <v>0</v>
      </c>
    </row>
    <row r="37" spans="1:6" ht="38.25" customHeight="1">
      <c r="A37" s="17" t="s">
        <v>73</v>
      </c>
      <c r="B37" s="14" t="s">
        <v>16</v>
      </c>
      <c r="C37" s="18">
        <v>24461693</v>
      </c>
      <c r="D37" s="18">
        <v>22845711.16</v>
      </c>
      <c r="E37" s="18">
        <f t="shared" si="0"/>
        <v>-1615981.8399999999</v>
      </c>
      <c r="F37" s="19">
        <f t="shared" si="1"/>
        <v>93.39382666604475</v>
      </c>
    </row>
    <row r="38" spans="1:6" ht="17.25" customHeight="1">
      <c r="A38" s="17">
        <v>2111</v>
      </c>
      <c r="B38" s="3" t="s">
        <v>1</v>
      </c>
      <c r="C38" s="4">
        <v>17848653</v>
      </c>
      <c r="D38" s="4">
        <v>16737014.93</v>
      </c>
      <c r="E38" s="12">
        <f t="shared" si="0"/>
        <v>-1111638.0700000003</v>
      </c>
      <c r="F38" s="12">
        <f t="shared" si="1"/>
        <v>93.77186575367901</v>
      </c>
    </row>
    <row r="39" spans="1:6" ht="18" customHeight="1">
      <c r="A39" s="17">
        <v>2120</v>
      </c>
      <c r="B39" s="3" t="s">
        <v>2</v>
      </c>
      <c r="C39" s="4">
        <v>3926021</v>
      </c>
      <c r="D39" s="4">
        <v>3582507.01</v>
      </c>
      <c r="E39" s="12">
        <f t="shared" si="0"/>
        <v>-343513.9900000002</v>
      </c>
      <c r="F39" s="12">
        <f t="shared" si="1"/>
        <v>91.25032723971674</v>
      </c>
    </row>
    <row r="40" spans="1:6" ht="15.75" customHeight="1">
      <c r="A40" s="17">
        <v>2210</v>
      </c>
      <c r="B40" s="3" t="s">
        <v>3</v>
      </c>
      <c r="C40" s="4">
        <v>699504</v>
      </c>
      <c r="D40" s="4">
        <v>699496.67</v>
      </c>
      <c r="E40" s="12">
        <f t="shared" si="0"/>
        <v>-7.3299999999580905</v>
      </c>
      <c r="F40" s="12">
        <f t="shared" si="1"/>
        <v>99.99895211464124</v>
      </c>
    </row>
    <row r="41" spans="1:6" ht="15.75" customHeight="1">
      <c r="A41" s="17">
        <v>2220</v>
      </c>
      <c r="B41" s="3" t="s">
        <v>14</v>
      </c>
      <c r="C41" s="4">
        <v>348361</v>
      </c>
      <c r="D41" s="4">
        <v>348048.15</v>
      </c>
      <c r="E41" s="12">
        <f t="shared" si="0"/>
        <v>-312.8499999999767</v>
      </c>
      <c r="F41" s="12">
        <f t="shared" si="1"/>
        <v>99.91019373580855</v>
      </c>
    </row>
    <row r="42" spans="1:6" ht="15.75" customHeight="1">
      <c r="A42" s="17">
        <v>2230</v>
      </c>
      <c r="B42" s="3" t="s">
        <v>15</v>
      </c>
      <c r="C42" s="4">
        <v>656443</v>
      </c>
      <c r="D42" s="4">
        <v>642634.89</v>
      </c>
      <c r="E42" s="12">
        <f t="shared" si="0"/>
        <v>-13808.109999999986</v>
      </c>
      <c r="F42" s="12">
        <f t="shared" si="1"/>
        <v>97.89652566940313</v>
      </c>
    </row>
    <row r="43" spans="1:6" ht="15.75" customHeight="1">
      <c r="A43" s="17">
        <v>2240</v>
      </c>
      <c r="B43" s="3" t="s">
        <v>4</v>
      </c>
      <c r="C43" s="4">
        <v>272428</v>
      </c>
      <c r="D43" s="4">
        <v>271702.02</v>
      </c>
      <c r="E43" s="12">
        <f t="shared" si="0"/>
        <v>-725.9799999999814</v>
      </c>
      <c r="F43" s="12">
        <f t="shared" si="1"/>
        <v>99.73351491036165</v>
      </c>
    </row>
    <row r="44" spans="1:6" ht="16.5" customHeight="1">
      <c r="A44" s="17">
        <v>2250</v>
      </c>
      <c r="B44" s="3" t="s">
        <v>5</v>
      </c>
      <c r="C44" s="4">
        <v>9436</v>
      </c>
      <c r="D44" s="4">
        <v>9433.9</v>
      </c>
      <c r="E44" s="12">
        <f t="shared" si="0"/>
        <v>-2.100000000000364</v>
      </c>
      <c r="F44" s="12">
        <f t="shared" si="1"/>
        <v>99.97774480712167</v>
      </c>
    </row>
    <row r="45" spans="1:6" ht="14.25" customHeight="1">
      <c r="A45" s="17">
        <v>2272</v>
      </c>
      <c r="B45" s="3" t="s">
        <v>6</v>
      </c>
      <c r="C45" s="4">
        <v>20006</v>
      </c>
      <c r="D45" s="4">
        <v>19990.8</v>
      </c>
      <c r="E45" s="12">
        <f t="shared" si="0"/>
        <v>-15.200000000000728</v>
      </c>
      <c r="F45" s="12">
        <f t="shared" si="1"/>
        <v>99.92402279316205</v>
      </c>
    </row>
    <row r="46" spans="1:6" ht="15" customHeight="1">
      <c r="A46" s="17">
        <v>2273</v>
      </c>
      <c r="B46" s="3" t="s">
        <v>7</v>
      </c>
      <c r="C46" s="4">
        <v>258308</v>
      </c>
      <c r="D46" s="4">
        <v>221383.79</v>
      </c>
      <c r="E46" s="12">
        <f t="shared" si="0"/>
        <v>-36924.20999999999</v>
      </c>
      <c r="F46" s="12">
        <f t="shared" si="1"/>
        <v>85.70535562197067</v>
      </c>
    </row>
    <row r="47" spans="1:6" ht="17.25" customHeight="1">
      <c r="A47" s="17">
        <v>2275</v>
      </c>
      <c r="B47" s="3" t="s">
        <v>8</v>
      </c>
      <c r="C47" s="4">
        <v>417548</v>
      </c>
      <c r="D47" s="4">
        <v>308514</v>
      </c>
      <c r="E47" s="12">
        <f t="shared" si="0"/>
        <v>-109034</v>
      </c>
      <c r="F47" s="12">
        <f t="shared" si="1"/>
        <v>73.88707406094629</v>
      </c>
    </row>
    <row r="48" spans="1:6" ht="21.75" customHeight="1">
      <c r="A48" s="17">
        <v>2282</v>
      </c>
      <c r="B48" s="3" t="s">
        <v>9</v>
      </c>
      <c r="C48" s="4">
        <v>4985</v>
      </c>
      <c r="D48" s="4">
        <v>4985</v>
      </c>
      <c r="E48" s="12">
        <f t="shared" si="0"/>
        <v>0</v>
      </c>
      <c r="F48" s="12">
        <f t="shared" si="1"/>
        <v>100</v>
      </c>
    </row>
    <row r="49" spans="1:6" ht="25.5" customHeight="1">
      <c r="A49" s="17" t="s">
        <v>74</v>
      </c>
      <c r="B49" s="14" t="s">
        <v>17</v>
      </c>
      <c r="C49" s="18">
        <v>1333924.79</v>
      </c>
      <c r="D49" s="18">
        <v>1333449.86</v>
      </c>
      <c r="E49" s="19">
        <f t="shared" si="0"/>
        <v>-474.9299999999348</v>
      </c>
      <c r="F49" s="19">
        <f t="shared" si="1"/>
        <v>99.96439604364802</v>
      </c>
    </row>
    <row r="50" spans="1:6" ht="16.5" customHeight="1">
      <c r="A50" s="17">
        <v>2111</v>
      </c>
      <c r="B50" s="3" t="s">
        <v>1</v>
      </c>
      <c r="C50" s="4">
        <v>988584.04</v>
      </c>
      <c r="D50" s="4">
        <v>988445.33</v>
      </c>
      <c r="E50" s="12">
        <f t="shared" si="0"/>
        <v>-138.71000000007916</v>
      </c>
      <c r="F50" s="12">
        <f t="shared" si="1"/>
        <v>99.98596882061742</v>
      </c>
    </row>
    <row r="51" spans="1:6" ht="15.75" customHeight="1">
      <c r="A51" s="17">
        <v>2120</v>
      </c>
      <c r="B51" s="3" t="s">
        <v>2</v>
      </c>
      <c r="C51" s="4">
        <v>223179.9</v>
      </c>
      <c r="D51" s="4">
        <v>223166.4</v>
      </c>
      <c r="E51" s="12">
        <f t="shared" si="0"/>
        <v>-13.5</v>
      </c>
      <c r="F51" s="12">
        <f t="shared" si="1"/>
        <v>99.99395106817414</v>
      </c>
    </row>
    <row r="52" spans="1:6" ht="17.25" customHeight="1">
      <c r="A52" s="17">
        <v>2210</v>
      </c>
      <c r="B52" s="3" t="s">
        <v>3</v>
      </c>
      <c r="C52" s="4">
        <v>99711</v>
      </c>
      <c r="D52" s="4">
        <v>99404</v>
      </c>
      <c r="E52" s="12">
        <f t="shared" si="0"/>
        <v>-307</v>
      </c>
      <c r="F52" s="12">
        <f t="shared" si="1"/>
        <v>99.6921101984736</v>
      </c>
    </row>
    <row r="53" spans="1:6" ht="18" customHeight="1">
      <c r="A53" s="17">
        <v>2240</v>
      </c>
      <c r="B53" s="3" t="s">
        <v>4</v>
      </c>
      <c r="C53" s="4">
        <v>6970</v>
      </c>
      <c r="D53" s="4">
        <v>6959.02</v>
      </c>
      <c r="E53" s="12">
        <f t="shared" si="0"/>
        <v>-10.979999999999563</v>
      </c>
      <c r="F53" s="12">
        <f t="shared" si="1"/>
        <v>99.84246771879484</v>
      </c>
    </row>
    <row r="54" spans="1:6" ht="17.25" customHeight="1">
      <c r="A54" s="17">
        <v>2273</v>
      </c>
      <c r="B54" s="3" t="s">
        <v>7</v>
      </c>
      <c r="C54" s="4">
        <v>8011.85</v>
      </c>
      <c r="D54" s="4">
        <v>8007.51</v>
      </c>
      <c r="E54" s="12">
        <f t="shared" si="0"/>
        <v>-4.3400000000001455</v>
      </c>
      <c r="F54" s="12">
        <f t="shared" si="1"/>
        <v>99.94583023895855</v>
      </c>
    </row>
    <row r="55" spans="1:6" ht="15.75" customHeight="1">
      <c r="A55" s="17">
        <v>2275</v>
      </c>
      <c r="B55" s="3" t="s">
        <v>8</v>
      </c>
      <c r="C55" s="4">
        <v>7468</v>
      </c>
      <c r="D55" s="4">
        <v>7467.6</v>
      </c>
      <c r="E55" s="12">
        <f t="shared" si="0"/>
        <v>-0.3999999999996362</v>
      </c>
      <c r="F55" s="12">
        <f t="shared" si="1"/>
        <v>99.99464381360472</v>
      </c>
    </row>
    <row r="56" spans="1:6" ht="17.25" customHeight="1">
      <c r="A56" s="17" t="s">
        <v>75</v>
      </c>
      <c r="B56" s="14" t="s">
        <v>18</v>
      </c>
      <c r="C56" s="18">
        <v>1202982.26</v>
      </c>
      <c r="D56" s="18">
        <v>1131286.36</v>
      </c>
      <c r="E56" s="18">
        <f t="shared" si="0"/>
        <v>-71695.8999999999</v>
      </c>
      <c r="F56" s="19">
        <f t="shared" si="1"/>
        <v>94.04015317732117</v>
      </c>
    </row>
    <row r="57" spans="1:6" ht="15" customHeight="1">
      <c r="A57" s="17">
        <v>2111</v>
      </c>
      <c r="B57" s="3" t="s">
        <v>1</v>
      </c>
      <c r="C57" s="4">
        <v>743603.36</v>
      </c>
      <c r="D57" s="4">
        <v>740655.91</v>
      </c>
      <c r="E57" s="12">
        <f t="shared" si="0"/>
        <v>-2947.4499999999534</v>
      </c>
      <c r="F57" s="12">
        <f t="shared" si="1"/>
        <v>99.60362605139386</v>
      </c>
    </row>
    <row r="58" spans="1:6" ht="15.75" customHeight="1">
      <c r="A58" s="17">
        <v>2120</v>
      </c>
      <c r="B58" s="3" t="s">
        <v>2</v>
      </c>
      <c r="C58" s="4">
        <v>170808.34</v>
      </c>
      <c r="D58" s="4">
        <v>164766.51</v>
      </c>
      <c r="E58" s="12">
        <f t="shared" si="0"/>
        <v>-6041.829999999987</v>
      </c>
      <c r="F58" s="12">
        <f t="shared" si="1"/>
        <v>96.46280152362584</v>
      </c>
    </row>
    <row r="59" spans="1:6" ht="18.75" customHeight="1">
      <c r="A59" s="17">
        <v>2210</v>
      </c>
      <c r="B59" s="3" t="s">
        <v>3</v>
      </c>
      <c r="C59" s="4">
        <v>123650</v>
      </c>
      <c r="D59" s="4">
        <v>108246.41</v>
      </c>
      <c r="E59" s="12">
        <f t="shared" si="0"/>
        <v>-15403.589999999997</v>
      </c>
      <c r="F59" s="12">
        <f t="shared" si="1"/>
        <v>87.54258794985847</v>
      </c>
    </row>
    <row r="60" spans="1:6" ht="14.25" customHeight="1">
      <c r="A60" s="17">
        <v>2220</v>
      </c>
      <c r="B60" s="3" t="s">
        <v>14</v>
      </c>
      <c r="C60" s="4">
        <v>10000</v>
      </c>
      <c r="D60" s="4">
        <v>8535.28</v>
      </c>
      <c r="E60" s="12">
        <f t="shared" si="0"/>
        <v>-1464.7199999999993</v>
      </c>
      <c r="F60" s="12">
        <f t="shared" si="1"/>
        <v>85.3528</v>
      </c>
    </row>
    <row r="61" spans="1:6" ht="15" customHeight="1">
      <c r="A61" s="17">
        <v>2240</v>
      </c>
      <c r="B61" s="3" t="s">
        <v>4</v>
      </c>
      <c r="C61" s="4">
        <v>89977</v>
      </c>
      <c r="D61" s="4">
        <v>84055.28</v>
      </c>
      <c r="E61" s="12">
        <f t="shared" si="0"/>
        <v>-5921.720000000001</v>
      </c>
      <c r="F61" s="12">
        <f t="shared" si="1"/>
        <v>93.41862920524134</v>
      </c>
    </row>
    <row r="62" spans="1:6" ht="14.25" customHeight="1">
      <c r="A62" s="17">
        <v>2250</v>
      </c>
      <c r="B62" s="3" t="s">
        <v>5</v>
      </c>
      <c r="C62" s="4">
        <v>400</v>
      </c>
      <c r="D62" s="4">
        <v>0</v>
      </c>
      <c r="E62" s="12">
        <f t="shared" si="0"/>
        <v>-400</v>
      </c>
      <c r="F62" s="12">
        <f t="shared" si="1"/>
        <v>0</v>
      </c>
    </row>
    <row r="63" spans="1:6" ht="17.25" customHeight="1">
      <c r="A63" s="17">
        <v>2272</v>
      </c>
      <c r="B63" s="3" t="s">
        <v>6</v>
      </c>
      <c r="C63" s="4">
        <v>1655.56</v>
      </c>
      <c r="D63" s="4">
        <v>964.32</v>
      </c>
      <c r="E63" s="12">
        <f t="shared" si="0"/>
        <v>-691.2399999999999</v>
      </c>
      <c r="F63" s="12">
        <f t="shared" si="1"/>
        <v>58.24736040977072</v>
      </c>
    </row>
    <row r="64" spans="1:6" ht="13.5" customHeight="1">
      <c r="A64" s="17">
        <v>2273</v>
      </c>
      <c r="B64" s="3" t="s">
        <v>7</v>
      </c>
      <c r="C64" s="4">
        <v>40285</v>
      </c>
      <c r="D64" s="4">
        <v>5003.53</v>
      </c>
      <c r="E64" s="12">
        <f t="shared" si="0"/>
        <v>-35281.47</v>
      </c>
      <c r="F64" s="12">
        <f t="shared" si="1"/>
        <v>12.420330147697653</v>
      </c>
    </row>
    <row r="65" spans="1:6" ht="15" customHeight="1">
      <c r="A65" s="17">
        <v>2275</v>
      </c>
      <c r="B65" s="3" t="s">
        <v>8</v>
      </c>
      <c r="C65" s="4">
        <v>3822</v>
      </c>
      <c r="D65" s="4">
        <v>435</v>
      </c>
      <c r="E65" s="12">
        <f t="shared" si="0"/>
        <v>-3387</v>
      </c>
      <c r="F65" s="12">
        <f t="shared" si="1"/>
        <v>11.381475667189953</v>
      </c>
    </row>
    <row r="66" spans="1:6" ht="21.75" customHeight="1">
      <c r="A66" s="17">
        <v>2282</v>
      </c>
      <c r="B66" s="3" t="s">
        <v>9</v>
      </c>
      <c r="C66" s="4">
        <v>400</v>
      </c>
      <c r="D66" s="4">
        <v>400</v>
      </c>
      <c r="E66" s="12">
        <f t="shared" si="0"/>
        <v>0</v>
      </c>
      <c r="F66" s="12">
        <f t="shared" si="1"/>
        <v>100</v>
      </c>
    </row>
    <row r="67" spans="1:6" ht="16.5" customHeight="1">
      <c r="A67" s="17">
        <v>2800</v>
      </c>
      <c r="B67" s="3" t="s">
        <v>10</v>
      </c>
      <c r="C67" s="4">
        <v>18381</v>
      </c>
      <c r="D67" s="4">
        <v>18224.12</v>
      </c>
      <c r="E67" s="12">
        <f t="shared" si="0"/>
        <v>-156.88000000000102</v>
      </c>
      <c r="F67" s="12">
        <f t="shared" si="1"/>
        <v>99.14650998313476</v>
      </c>
    </row>
    <row r="68" spans="1:6" ht="21.75" customHeight="1">
      <c r="A68" s="17" t="s">
        <v>76</v>
      </c>
      <c r="B68" s="14" t="s">
        <v>19</v>
      </c>
      <c r="C68" s="18">
        <v>836249.43</v>
      </c>
      <c r="D68" s="18">
        <v>630498.6</v>
      </c>
      <c r="E68" s="18">
        <f t="shared" si="0"/>
        <v>-205750.83000000007</v>
      </c>
      <c r="F68" s="19">
        <f t="shared" si="1"/>
        <v>75.39599757933466</v>
      </c>
    </row>
    <row r="69" spans="1:6" ht="17.25" customHeight="1">
      <c r="A69" s="17">
        <v>2111</v>
      </c>
      <c r="B69" s="3" t="s">
        <v>1</v>
      </c>
      <c r="C69" s="4">
        <v>605753.72</v>
      </c>
      <c r="D69" s="4">
        <v>435378.97</v>
      </c>
      <c r="E69" s="12">
        <f t="shared" si="0"/>
        <v>-170374.75</v>
      </c>
      <c r="F69" s="12">
        <f t="shared" si="1"/>
        <v>71.87392427404326</v>
      </c>
    </row>
    <row r="70" spans="1:6" ht="15.75" customHeight="1">
      <c r="A70" s="17">
        <v>2120</v>
      </c>
      <c r="B70" s="3" t="s">
        <v>2</v>
      </c>
      <c r="C70" s="4">
        <v>131156.07</v>
      </c>
      <c r="D70" s="4">
        <v>95783.37</v>
      </c>
      <c r="E70" s="12">
        <f t="shared" si="0"/>
        <v>-35372.70000000001</v>
      </c>
      <c r="F70" s="12">
        <f t="shared" si="1"/>
        <v>73.03007020567176</v>
      </c>
    </row>
    <row r="71" spans="1:6" ht="15.75" customHeight="1">
      <c r="A71" s="17">
        <v>2210</v>
      </c>
      <c r="B71" s="3" t="s">
        <v>3</v>
      </c>
      <c r="C71" s="4">
        <v>89587.64</v>
      </c>
      <c r="D71" s="4">
        <v>89584.26</v>
      </c>
      <c r="E71" s="12">
        <f t="shared" si="0"/>
        <v>-3.3800000000046566</v>
      </c>
      <c r="F71" s="12">
        <f t="shared" si="1"/>
        <v>99.99622715812137</v>
      </c>
    </row>
    <row r="72" spans="1:6" ht="14.25" customHeight="1">
      <c r="A72" s="17">
        <v>2220</v>
      </c>
      <c r="B72" s="3" t="s">
        <v>14</v>
      </c>
      <c r="C72" s="4">
        <v>5602</v>
      </c>
      <c r="D72" s="4">
        <v>5602</v>
      </c>
      <c r="E72" s="12">
        <f t="shared" si="0"/>
        <v>0</v>
      </c>
      <c r="F72" s="12">
        <f t="shared" si="1"/>
        <v>100</v>
      </c>
    </row>
    <row r="73" spans="1:6" ht="14.25" customHeight="1">
      <c r="A73" s="17">
        <v>2240</v>
      </c>
      <c r="B73" s="3" t="s">
        <v>4</v>
      </c>
      <c r="C73" s="4">
        <v>4150</v>
      </c>
      <c r="D73" s="4">
        <v>4150</v>
      </c>
      <c r="E73" s="12">
        <f t="shared" si="0"/>
        <v>0</v>
      </c>
      <c r="F73" s="12">
        <f t="shared" si="1"/>
        <v>100</v>
      </c>
    </row>
    <row r="74" spans="1:6" ht="16.5" customHeight="1">
      <c r="A74" s="17">
        <v>2250</v>
      </c>
      <c r="B74" s="3" t="s">
        <v>5</v>
      </c>
      <c r="C74" s="4">
        <v>0</v>
      </c>
      <c r="D74" s="4">
        <v>0</v>
      </c>
      <c r="E74" s="12">
        <f t="shared" si="0"/>
        <v>0</v>
      </c>
      <c r="F74" s="12" t="e">
        <f t="shared" si="1"/>
        <v>#DIV/0!</v>
      </c>
    </row>
    <row r="75" spans="1:6" ht="25.5" customHeight="1">
      <c r="A75" s="17" t="s">
        <v>77</v>
      </c>
      <c r="B75" s="14" t="s">
        <v>20</v>
      </c>
      <c r="C75" s="18">
        <v>1458897</v>
      </c>
      <c r="D75" s="18">
        <v>1262101.89</v>
      </c>
      <c r="E75" s="18">
        <f t="shared" si="0"/>
        <v>-196795.1100000001</v>
      </c>
      <c r="F75" s="19">
        <f t="shared" si="1"/>
        <v>86.51069198168204</v>
      </c>
    </row>
    <row r="76" spans="1:6" ht="21" customHeight="1">
      <c r="A76" s="17">
        <v>2610</v>
      </c>
      <c r="B76" s="3" t="s">
        <v>21</v>
      </c>
      <c r="C76" s="4">
        <v>1458897</v>
      </c>
      <c r="D76" s="4">
        <v>1262101.89</v>
      </c>
      <c r="E76" s="12">
        <f t="shared" si="0"/>
        <v>-196795.1100000001</v>
      </c>
      <c r="F76" s="12">
        <f t="shared" si="1"/>
        <v>86.51069198168204</v>
      </c>
    </row>
    <row r="77" spans="1:6" ht="16.5" customHeight="1">
      <c r="A77" s="17" t="s">
        <v>78</v>
      </c>
      <c r="B77" s="14" t="s">
        <v>22</v>
      </c>
      <c r="C77" s="18">
        <v>111340</v>
      </c>
      <c r="D77" s="18">
        <v>111068.16</v>
      </c>
      <c r="E77" s="18">
        <f t="shared" si="0"/>
        <v>-271.8399999999965</v>
      </c>
      <c r="F77" s="19">
        <f t="shared" si="1"/>
        <v>99.75584695527215</v>
      </c>
    </row>
    <row r="78" spans="1:6" ht="21.75" customHeight="1">
      <c r="A78" s="17">
        <v>2610</v>
      </c>
      <c r="B78" s="3" t="s">
        <v>21</v>
      </c>
      <c r="C78" s="4">
        <v>111340</v>
      </c>
      <c r="D78" s="4">
        <v>111068.16</v>
      </c>
      <c r="E78" s="12">
        <f aca="true" t="shared" si="2" ref="E78:E141">D78-C78</f>
        <v>-271.8399999999965</v>
      </c>
      <c r="F78" s="12">
        <f aca="true" t="shared" si="3" ref="F78:F141">D78/C78*100</f>
        <v>99.75584695527215</v>
      </c>
    </row>
    <row r="79" spans="1:6" s="14" customFormat="1" ht="50.25" customHeight="1">
      <c r="A79" s="17" t="s">
        <v>79</v>
      </c>
      <c r="B79" s="14" t="s">
        <v>23</v>
      </c>
      <c r="C79" s="18">
        <v>4688615</v>
      </c>
      <c r="D79" s="18">
        <v>4688546.86</v>
      </c>
      <c r="E79" s="18">
        <f t="shared" si="2"/>
        <v>-68.13999999966472</v>
      </c>
      <c r="F79" s="20">
        <f t="shared" si="3"/>
        <v>99.99854669236011</v>
      </c>
    </row>
    <row r="80" spans="1:6" ht="15" customHeight="1">
      <c r="A80" s="17">
        <v>2111</v>
      </c>
      <c r="B80" s="3" t="s">
        <v>1</v>
      </c>
      <c r="C80" s="4">
        <v>3808514</v>
      </c>
      <c r="D80" s="4">
        <v>3808511.06</v>
      </c>
      <c r="E80" s="12">
        <f t="shared" si="2"/>
        <v>-2.9399999999441206</v>
      </c>
      <c r="F80" s="12">
        <f t="shared" si="3"/>
        <v>99.9999228045374</v>
      </c>
    </row>
    <row r="81" spans="1:6" ht="15.75" customHeight="1">
      <c r="A81" s="17">
        <v>2120</v>
      </c>
      <c r="B81" s="3" t="s">
        <v>2</v>
      </c>
      <c r="C81" s="4">
        <v>801220</v>
      </c>
      <c r="D81" s="4">
        <v>801172.78</v>
      </c>
      <c r="E81" s="12">
        <f t="shared" si="2"/>
        <v>-47.21999999997206</v>
      </c>
      <c r="F81" s="12">
        <f t="shared" si="3"/>
        <v>99.9941064876064</v>
      </c>
    </row>
    <row r="82" spans="1:6" ht="18" customHeight="1">
      <c r="A82" s="17">
        <v>2210</v>
      </c>
      <c r="B82" s="3" t="s">
        <v>3</v>
      </c>
      <c r="C82" s="4">
        <v>22000</v>
      </c>
      <c r="D82" s="4">
        <v>21999.9</v>
      </c>
      <c r="E82" s="12">
        <f t="shared" si="2"/>
        <v>-0.09999999999854481</v>
      </c>
      <c r="F82" s="12">
        <f t="shared" si="3"/>
        <v>99.99954545454545</v>
      </c>
    </row>
    <row r="83" spans="1:6" ht="14.25" customHeight="1">
      <c r="A83" s="17">
        <v>2220</v>
      </c>
      <c r="B83" s="3" t="s">
        <v>14</v>
      </c>
      <c r="C83" s="4">
        <v>3500</v>
      </c>
      <c r="D83" s="4">
        <v>3500</v>
      </c>
      <c r="E83" s="12">
        <f t="shared" si="2"/>
        <v>0</v>
      </c>
      <c r="F83" s="12">
        <f t="shared" si="3"/>
        <v>100</v>
      </c>
    </row>
    <row r="84" spans="1:6" ht="15" customHeight="1">
      <c r="A84" s="17">
        <v>2240</v>
      </c>
      <c r="B84" s="3" t="s">
        <v>4</v>
      </c>
      <c r="C84" s="4">
        <v>15048</v>
      </c>
      <c r="D84" s="4">
        <v>15047.68</v>
      </c>
      <c r="E84" s="12">
        <f t="shared" si="2"/>
        <v>-0.31999999999970896</v>
      </c>
      <c r="F84" s="12">
        <f t="shared" si="3"/>
        <v>99.99787347155768</v>
      </c>
    </row>
    <row r="85" spans="1:6" ht="14.25" customHeight="1">
      <c r="A85" s="17">
        <v>2250</v>
      </c>
      <c r="B85" s="3" t="s">
        <v>5</v>
      </c>
      <c r="C85" s="4">
        <v>660</v>
      </c>
      <c r="D85" s="4">
        <v>660</v>
      </c>
      <c r="E85" s="12">
        <f t="shared" si="2"/>
        <v>0</v>
      </c>
      <c r="F85" s="12">
        <f t="shared" si="3"/>
        <v>100</v>
      </c>
    </row>
    <row r="86" spans="1:6" ht="14.25" customHeight="1">
      <c r="A86" s="17">
        <v>2272</v>
      </c>
      <c r="B86" s="3" t="s">
        <v>6</v>
      </c>
      <c r="C86" s="4">
        <v>2680</v>
      </c>
      <c r="D86" s="4">
        <v>2680</v>
      </c>
      <c r="E86" s="12">
        <f t="shared" si="2"/>
        <v>0</v>
      </c>
      <c r="F86" s="12">
        <f t="shared" si="3"/>
        <v>100</v>
      </c>
    </row>
    <row r="87" spans="1:6" ht="16.5" customHeight="1">
      <c r="A87" s="17">
        <v>2273</v>
      </c>
      <c r="B87" s="3" t="s">
        <v>7</v>
      </c>
      <c r="C87" s="4">
        <v>23059</v>
      </c>
      <c r="D87" s="4">
        <v>23049.6</v>
      </c>
      <c r="E87" s="12">
        <f t="shared" si="2"/>
        <v>-9.400000000001455</v>
      </c>
      <c r="F87" s="12">
        <f t="shared" si="3"/>
        <v>99.95923500585454</v>
      </c>
    </row>
    <row r="88" spans="1:6" ht="17.25" customHeight="1">
      <c r="A88" s="17">
        <v>2275</v>
      </c>
      <c r="B88" s="3" t="s">
        <v>8</v>
      </c>
      <c r="C88" s="4">
        <v>11934</v>
      </c>
      <c r="D88" s="4">
        <v>11925.84</v>
      </c>
      <c r="E88" s="12">
        <f t="shared" si="2"/>
        <v>-8.159999999999854</v>
      </c>
      <c r="F88" s="12">
        <f t="shared" si="3"/>
        <v>99.93162393162393</v>
      </c>
    </row>
    <row r="89" spans="1:6" ht="24.75" customHeight="1">
      <c r="A89" s="17" t="s">
        <v>80</v>
      </c>
      <c r="B89" s="14" t="s">
        <v>24</v>
      </c>
      <c r="C89" s="18">
        <v>531884</v>
      </c>
      <c r="D89" s="18">
        <v>531721.33</v>
      </c>
      <c r="E89" s="18">
        <f t="shared" si="2"/>
        <v>-162.6700000000419</v>
      </c>
      <c r="F89" s="19">
        <f t="shared" si="3"/>
        <v>99.96941626369659</v>
      </c>
    </row>
    <row r="90" spans="1:6" ht="21.75" customHeight="1">
      <c r="A90" s="17">
        <v>2111</v>
      </c>
      <c r="B90" s="3" t="s">
        <v>1</v>
      </c>
      <c r="C90" s="4">
        <v>362964</v>
      </c>
      <c r="D90" s="4">
        <v>362963.81</v>
      </c>
      <c r="E90" s="12">
        <f t="shared" si="2"/>
        <v>-0.1900000000023283</v>
      </c>
      <c r="F90" s="12">
        <f t="shared" si="3"/>
        <v>99.99994765321078</v>
      </c>
    </row>
    <row r="91" spans="1:6" ht="21.75" customHeight="1">
      <c r="A91" s="17">
        <v>2120</v>
      </c>
      <c r="B91" s="3" t="s">
        <v>2</v>
      </c>
      <c r="C91" s="4">
        <v>88583</v>
      </c>
      <c r="D91" s="4">
        <v>88582.1</v>
      </c>
      <c r="E91" s="12">
        <f t="shared" si="2"/>
        <v>-0.8999999999941792</v>
      </c>
      <c r="F91" s="12">
        <f t="shared" si="3"/>
        <v>99.99898400370274</v>
      </c>
    </row>
    <row r="92" spans="1:6" ht="21.75" customHeight="1">
      <c r="A92" s="17">
        <v>2210</v>
      </c>
      <c r="B92" s="3" t="s">
        <v>3</v>
      </c>
      <c r="C92" s="4">
        <v>80000</v>
      </c>
      <c r="D92" s="4">
        <v>79838.6</v>
      </c>
      <c r="E92" s="12">
        <f t="shared" si="2"/>
        <v>-161.39999999999418</v>
      </c>
      <c r="F92" s="12">
        <f t="shared" si="3"/>
        <v>99.79825000000001</v>
      </c>
    </row>
    <row r="93" spans="1:6" ht="21.75" customHeight="1">
      <c r="A93" s="17">
        <v>2250</v>
      </c>
      <c r="B93" s="3" t="s">
        <v>5</v>
      </c>
      <c r="C93" s="4">
        <v>337</v>
      </c>
      <c r="D93" s="4">
        <v>336.82</v>
      </c>
      <c r="E93" s="12">
        <f t="shared" si="2"/>
        <v>-0.18000000000000682</v>
      </c>
      <c r="F93" s="12">
        <f t="shared" si="3"/>
        <v>99.94658753709199</v>
      </c>
    </row>
    <row r="94" spans="1:6" ht="25.5" customHeight="1">
      <c r="A94" s="17" t="s">
        <v>81</v>
      </c>
      <c r="B94" s="14" t="s">
        <v>25</v>
      </c>
      <c r="C94" s="18">
        <v>2264.94</v>
      </c>
      <c r="D94" s="18">
        <v>2263.95</v>
      </c>
      <c r="E94" s="18">
        <f t="shared" si="2"/>
        <v>-0.9900000000002365</v>
      </c>
      <c r="F94" s="20">
        <f t="shared" si="3"/>
        <v>99.95629023285385</v>
      </c>
    </row>
    <row r="95" spans="1:6" ht="18" customHeight="1">
      <c r="A95" s="17">
        <v>2210</v>
      </c>
      <c r="B95" s="3" t="s">
        <v>3</v>
      </c>
      <c r="C95" s="4">
        <v>2264.94</v>
      </c>
      <c r="D95" s="4">
        <v>2263.95</v>
      </c>
      <c r="E95" s="12">
        <f t="shared" si="2"/>
        <v>-0.9900000000002365</v>
      </c>
      <c r="F95" s="12">
        <f t="shared" si="3"/>
        <v>99.95629023285385</v>
      </c>
    </row>
    <row r="96" spans="1:6" ht="41.25" customHeight="1">
      <c r="A96" s="17" t="s">
        <v>82</v>
      </c>
      <c r="B96" s="14" t="s">
        <v>26</v>
      </c>
      <c r="C96" s="18">
        <v>77500</v>
      </c>
      <c r="D96" s="18">
        <v>77500</v>
      </c>
      <c r="E96" s="18">
        <f t="shared" si="2"/>
        <v>0</v>
      </c>
      <c r="F96" s="18">
        <f t="shared" si="3"/>
        <v>100</v>
      </c>
    </row>
    <row r="97" spans="1:6" ht="21.75" customHeight="1">
      <c r="A97" s="17">
        <v>2610</v>
      </c>
      <c r="B97" s="3" t="s">
        <v>21</v>
      </c>
      <c r="C97" s="4">
        <v>77500</v>
      </c>
      <c r="D97" s="4">
        <v>77500</v>
      </c>
      <c r="E97" s="12">
        <f t="shared" si="2"/>
        <v>0</v>
      </c>
      <c r="F97" s="12">
        <f t="shared" si="3"/>
        <v>100</v>
      </c>
    </row>
    <row r="98" spans="1:6" ht="21.75" customHeight="1">
      <c r="A98" s="17" t="s">
        <v>83</v>
      </c>
      <c r="B98" s="14" t="s">
        <v>27</v>
      </c>
      <c r="C98" s="18">
        <v>3460</v>
      </c>
      <c r="D98" s="18">
        <v>3456.76</v>
      </c>
      <c r="E98" s="18">
        <f t="shared" si="2"/>
        <v>-3.2399999999997817</v>
      </c>
      <c r="F98" s="19">
        <f t="shared" si="3"/>
        <v>99.9063583815029</v>
      </c>
    </row>
    <row r="99" spans="1:6" ht="16.5" customHeight="1">
      <c r="A99" s="17">
        <v>2111</v>
      </c>
      <c r="B99" s="3" t="s">
        <v>1</v>
      </c>
      <c r="C99" s="4">
        <v>2859</v>
      </c>
      <c r="D99" s="4">
        <v>2858.45</v>
      </c>
      <c r="E99" s="12">
        <f t="shared" si="2"/>
        <v>-0.5500000000001819</v>
      </c>
      <c r="F99" s="12">
        <f t="shared" si="3"/>
        <v>99.98076250437215</v>
      </c>
    </row>
    <row r="100" spans="1:6" ht="18.75" customHeight="1">
      <c r="A100" s="17">
        <v>2120</v>
      </c>
      <c r="B100" s="3" t="s">
        <v>2</v>
      </c>
      <c r="C100" s="4">
        <v>601</v>
      </c>
      <c r="D100" s="4">
        <v>598.31</v>
      </c>
      <c r="E100" s="12">
        <f t="shared" si="2"/>
        <v>-2.6900000000000546</v>
      </c>
      <c r="F100" s="12">
        <f t="shared" si="3"/>
        <v>99.55241264559066</v>
      </c>
    </row>
    <row r="101" spans="1:6" ht="28.5" customHeight="1">
      <c r="A101" s="17" t="s">
        <v>84</v>
      </c>
      <c r="B101" s="14" t="s">
        <v>28</v>
      </c>
      <c r="C101" s="18">
        <v>535920</v>
      </c>
      <c r="D101" s="18">
        <v>535245</v>
      </c>
      <c r="E101" s="18">
        <f t="shared" si="2"/>
        <v>-675</v>
      </c>
      <c r="F101" s="19">
        <f t="shared" si="3"/>
        <v>99.87404836542768</v>
      </c>
    </row>
    <row r="102" spans="1:6" ht="21.75" customHeight="1">
      <c r="A102" s="17">
        <v>2610</v>
      </c>
      <c r="B102" s="3" t="s">
        <v>21</v>
      </c>
      <c r="C102" s="4">
        <v>10000</v>
      </c>
      <c r="D102" s="4">
        <v>10000</v>
      </c>
      <c r="E102" s="12">
        <f t="shared" si="2"/>
        <v>0</v>
      </c>
      <c r="F102" s="12">
        <f t="shared" si="3"/>
        <v>100</v>
      </c>
    </row>
    <row r="103" spans="1:6" ht="18" customHeight="1">
      <c r="A103" s="17">
        <v>2730</v>
      </c>
      <c r="B103" s="3" t="s">
        <v>29</v>
      </c>
      <c r="C103" s="4">
        <v>525920</v>
      </c>
      <c r="D103" s="4">
        <v>525245</v>
      </c>
      <c r="E103" s="12">
        <f t="shared" si="2"/>
        <v>-675</v>
      </c>
      <c r="F103" s="12">
        <f t="shared" si="3"/>
        <v>99.87165348341954</v>
      </c>
    </row>
    <row r="104" spans="1:6" ht="27.75" customHeight="1">
      <c r="A104" s="17" t="s">
        <v>85</v>
      </c>
      <c r="B104" s="14" t="s">
        <v>30</v>
      </c>
      <c r="C104" s="18">
        <v>44242.9</v>
      </c>
      <c r="D104" s="18">
        <v>26570.21</v>
      </c>
      <c r="E104" s="18">
        <f t="shared" si="2"/>
        <v>-17672.690000000002</v>
      </c>
      <c r="F104" s="20">
        <f t="shared" si="3"/>
        <v>60.05530830935585</v>
      </c>
    </row>
    <row r="105" spans="1:6" ht="17.25" customHeight="1">
      <c r="A105" s="17">
        <v>2210</v>
      </c>
      <c r="B105" s="3" t="s">
        <v>3</v>
      </c>
      <c r="C105" s="4">
        <v>28242</v>
      </c>
      <c r="D105" s="4">
        <v>10620</v>
      </c>
      <c r="E105" s="12">
        <f t="shared" si="2"/>
        <v>-17622</v>
      </c>
      <c r="F105" s="12">
        <f t="shared" si="3"/>
        <v>37.60356915232632</v>
      </c>
    </row>
    <row r="106" spans="1:6" ht="14.25" customHeight="1">
      <c r="A106" s="17">
        <v>2240</v>
      </c>
      <c r="B106" s="3" t="s">
        <v>4</v>
      </c>
      <c r="C106" s="4">
        <v>720</v>
      </c>
      <c r="D106" s="4">
        <v>720</v>
      </c>
      <c r="E106" s="12">
        <f t="shared" si="2"/>
        <v>0</v>
      </c>
      <c r="F106" s="12">
        <f t="shared" si="3"/>
        <v>100</v>
      </c>
    </row>
    <row r="107" spans="1:6" ht="16.5" customHeight="1">
      <c r="A107" s="17">
        <v>2250</v>
      </c>
      <c r="B107" s="3" t="s">
        <v>5</v>
      </c>
      <c r="C107" s="4">
        <v>15280.9</v>
      </c>
      <c r="D107" s="4">
        <v>15230.21</v>
      </c>
      <c r="E107" s="12">
        <f t="shared" si="2"/>
        <v>-50.69000000000051</v>
      </c>
      <c r="F107" s="12">
        <f t="shared" si="3"/>
        <v>99.66827870086186</v>
      </c>
    </row>
    <row r="108" spans="1:6" ht="21.75" customHeight="1">
      <c r="A108" s="17" t="s">
        <v>86</v>
      </c>
      <c r="B108" s="14" t="s">
        <v>31</v>
      </c>
      <c r="C108" s="18">
        <v>6920</v>
      </c>
      <c r="D108" s="18">
        <v>3420</v>
      </c>
      <c r="E108" s="18">
        <f t="shared" si="2"/>
        <v>-3500</v>
      </c>
      <c r="F108" s="20">
        <f t="shared" si="3"/>
        <v>49.421965317919074</v>
      </c>
    </row>
    <row r="109" spans="1:6" ht="21.75" customHeight="1">
      <c r="A109" s="17">
        <v>2210</v>
      </c>
      <c r="B109" s="3" t="s">
        <v>3</v>
      </c>
      <c r="C109" s="4">
        <v>6920</v>
      </c>
      <c r="D109" s="4">
        <v>3420</v>
      </c>
      <c r="E109" s="12">
        <f t="shared" si="2"/>
        <v>-3500</v>
      </c>
      <c r="F109" s="12">
        <f t="shared" si="3"/>
        <v>49.421965317919074</v>
      </c>
    </row>
    <row r="110" spans="1:6" ht="29.25" customHeight="1">
      <c r="A110" s="17" t="s">
        <v>87</v>
      </c>
      <c r="B110" s="14" t="s">
        <v>32</v>
      </c>
      <c r="C110" s="18">
        <v>786924.3</v>
      </c>
      <c r="D110" s="18">
        <v>782349.6</v>
      </c>
      <c r="E110" s="18">
        <f t="shared" si="2"/>
        <v>-4574.70000000007</v>
      </c>
      <c r="F110" s="19">
        <f t="shared" si="3"/>
        <v>99.41866072759476</v>
      </c>
    </row>
    <row r="111" spans="1:6" ht="18" customHeight="1">
      <c r="A111" s="17">
        <v>2111</v>
      </c>
      <c r="B111" s="3" t="s">
        <v>1</v>
      </c>
      <c r="C111" s="4">
        <v>557772.04</v>
      </c>
      <c r="D111" s="4">
        <v>557622.23</v>
      </c>
      <c r="E111" s="12">
        <f t="shared" si="2"/>
        <v>-149.81000000005588</v>
      </c>
      <c r="F111" s="12">
        <f t="shared" si="3"/>
        <v>99.97314135717522</v>
      </c>
    </row>
    <row r="112" spans="1:6" ht="17.25" customHeight="1">
      <c r="A112" s="17">
        <v>2120</v>
      </c>
      <c r="B112" s="3" t="s">
        <v>2</v>
      </c>
      <c r="C112" s="4">
        <v>123313.21</v>
      </c>
      <c r="D112" s="4">
        <v>122676.9</v>
      </c>
      <c r="E112" s="12">
        <f t="shared" si="2"/>
        <v>-636.3100000000122</v>
      </c>
      <c r="F112" s="12">
        <f t="shared" si="3"/>
        <v>99.48398877946653</v>
      </c>
    </row>
    <row r="113" spans="1:6" ht="15.75" customHeight="1">
      <c r="A113" s="17">
        <v>2210</v>
      </c>
      <c r="B113" s="3" t="s">
        <v>3</v>
      </c>
      <c r="C113" s="4">
        <v>55338</v>
      </c>
      <c r="D113" s="4">
        <v>55332.19</v>
      </c>
      <c r="E113" s="12">
        <f t="shared" si="2"/>
        <v>-5.809999999997672</v>
      </c>
      <c r="F113" s="12">
        <f t="shared" si="3"/>
        <v>99.98950088546749</v>
      </c>
    </row>
    <row r="114" spans="1:6" ht="17.25" customHeight="1">
      <c r="A114" s="17">
        <v>2240</v>
      </c>
      <c r="B114" s="3" t="s">
        <v>4</v>
      </c>
      <c r="C114" s="4">
        <v>13730</v>
      </c>
      <c r="D114" s="4">
        <v>13044.9</v>
      </c>
      <c r="E114" s="12">
        <f t="shared" si="2"/>
        <v>-685.1000000000004</v>
      </c>
      <c r="F114" s="12">
        <f t="shared" si="3"/>
        <v>95.01019664967225</v>
      </c>
    </row>
    <row r="115" spans="1:6" ht="18" customHeight="1">
      <c r="A115" s="17">
        <v>2250</v>
      </c>
      <c r="B115" s="3" t="s">
        <v>5</v>
      </c>
      <c r="C115" s="4">
        <v>5859.05</v>
      </c>
      <c r="D115" s="4">
        <v>4311.58</v>
      </c>
      <c r="E115" s="12">
        <f t="shared" si="2"/>
        <v>-1547.4700000000003</v>
      </c>
      <c r="F115" s="12">
        <f t="shared" si="3"/>
        <v>73.58838036883112</v>
      </c>
    </row>
    <row r="116" spans="1:6" ht="14.25" customHeight="1">
      <c r="A116" s="17">
        <v>2272</v>
      </c>
      <c r="B116" s="3" t="s">
        <v>6</v>
      </c>
      <c r="C116" s="4">
        <v>972</v>
      </c>
      <c r="D116" s="4">
        <v>972</v>
      </c>
      <c r="E116" s="12">
        <f t="shared" si="2"/>
        <v>0</v>
      </c>
      <c r="F116" s="12">
        <f t="shared" si="3"/>
        <v>100</v>
      </c>
    </row>
    <row r="117" spans="1:6" ht="14.25" customHeight="1">
      <c r="A117" s="17">
        <v>2273</v>
      </c>
      <c r="B117" s="3" t="s">
        <v>7</v>
      </c>
      <c r="C117" s="4">
        <v>5000</v>
      </c>
      <c r="D117" s="4">
        <v>3449.8</v>
      </c>
      <c r="E117" s="12">
        <f t="shared" si="2"/>
        <v>-1550.1999999999998</v>
      </c>
      <c r="F117" s="12">
        <f t="shared" si="3"/>
        <v>68.996</v>
      </c>
    </row>
    <row r="118" spans="1:6" ht="14.25" customHeight="1">
      <c r="A118" s="17">
        <v>2275</v>
      </c>
      <c r="B118" s="3" t="s">
        <v>8</v>
      </c>
      <c r="C118" s="4">
        <v>24940</v>
      </c>
      <c r="D118" s="4">
        <v>24940</v>
      </c>
      <c r="E118" s="12">
        <f t="shared" si="2"/>
        <v>0</v>
      </c>
      <c r="F118" s="12">
        <f t="shared" si="3"/>
        <v>100</v>
      </c>
    </row>
    <row r="119" spans="1:6" ht="38.25" customHeight="1">
      <c r="A119" s="17" t="s">
        <v>88</v>
      </c>
      <c r="B119" s="14" t="s">
        <v>33</v>
      </c>
      <c r="C119" s="18">
        <v>25000</v>
      </c>
      <c r="D119" s="18">
        <v>25000</v>
      </c>
      <c r="E119" s="18">
        <f t="shared" si="2"/>
        <v>0</v>
      </c>
      <c r="F119" s="18">
        <f t="shared" si="3"/>
        <v>100</v>
      </c>
    </row>
    <row r="120" spans="1:6" ht="21.75" customHeight="1">
      <c r="A120" s="17">
        <v>2610</v>
      </c>
      <c r="B120" s="3" t="s">
        <v>21</v>
      </c>
      <c r="C120" s="4">
        <v>25000</v>
      </c>
      <c r="D120" s="4">
        <v>25000</v>
      </c>
      <c r="E120" s="12">
        <f t="shared" si="2"/>
        <v>0</v>
      </c>
      <c r="F120" s="12">
        <f t="shared" si="3"/>
        <v>100</v>
      </c>
    </row>
    <row r="121" spans="1:6" ht="35.25" customHeight="1">
      <c r="A121" s="17" t="s">
        <v>89</v>
      </c>
      <c r="B121" s="14" t="s">
        <v>34</v>
      </c>
      <c r="C121" s="18">
        <v>65000</v>
      </c>
      <c r="D121" s="18">
        <v>47000</v>
      </c>
      <c r="E121" s="18">
        <f t="shared" si="2"/>
        <v>-18000</v>
      </c>
      <c r="F121" s="20">
        <f t="shared" si="3"/>
        <v>72.3076923076923</v>
      </c>
    </row>
    <row r="122" spans="1:6" ht="21.75" customHeight="1">
      <c r="A122" s="17">
        <v>2610</v>
      </c>
      <c r="B122" s="3" t="s">
        <v>21</v>
      </c>
      <c r="C122" s="4">
        <v>65000</v>
      </c>
      <c r="D122" s="4">
        <v>47000</v>
      </c>
      <c r="E122" s="12">
        <f t="shared" si="2"/>
        <v>-18000</v>
      </c>
      <c r="F122" s="12">
        <f t="shared" si="3"/>
        <v>72.3076923076923</v>
      </c>
    </row>
    <row r="123" spans="1:6" ht="17.25" customHeight="1">
      <c r="A123" s="17" t="s">
        <v>90</v>
      </c>
      <c r="B123" s="14" t="s">
        <v>35</v>
      </c>
      <c r="C123" s="18">
        <v>3328854</v>
      </c>
      <c r="D123" s="18">
        <v>3303985.93</v>
      </c>
      <c r="E123" s="18">
        <f t="shared" si="2"/>
        <v>-24868.069999999832</v>
      </c>
      <c r="F123" s="19">
        <f t="shared" si="3"/>
        <v>99.25295401961156</v>
      </c>
    </row>
    <row r="124" spans="1:6" ht="14.25" customHeight="1">
      <c r="A124" s="17">
        <v>2111</v>
      </c>
      <c r="B124" s="3" t="s">
        <v>1</v>
      </c>
      <c r="C124" s="4">
        <v>36180</v>
      </c>
      <c r="D124" s="4">
        <v>36180</v>
      </c>
      <c r="E124" s="12">
        <f t="shared" si="2"/>
        <v>0</v>
      </c>
      <c r="F124" s="12">
        <f t="shared" si="3"/>
        <v>100</v>
      </c>
    </row>
    <row r="125" spans="1:6" ht="15" customHeight="1">
      <c r="A125" s="17">
        <v>2120</v>
      </c>
      <c r="B125" s="3" t="s">
        <v>2</v>
      </c>
      <c r="C125" s="4">
        <v>7960</v>
      </c>
      <c r="D125" s="4">
        <v>7959.6</v>
      </c>
      <c r="E125" s="12">
        <f t="shared" si="2"/>
        <v>-0.3999999999996362</v>
      </c>
      <c r="F125" s="12">
        <f t="shared" si="3"/>
        <v>99.99497487437186</v>
      </c>
    </row>
    <row r="126" spans="1:6" ht="18" customHeight="1">
      <c r="A126" s="17">
        <v>2210</v>
      </c>
      <c r="B126" s="3" t="s">
        <v>3</v>
      </c>
      <c r="C126" s="4">
        <v>493188</v>
      </c>
      <c r="D126" s="4">
        <v>482623.9</v>
      </c>
      <c r="E126" s="12">
        <f t="shared" si="2"/>
        <v>-10564.099999999977</v>
      </c>
      <c r="F126" s="12">
        <f t="shared" si="3"/>
        <v>97.85799735597784</v>
      </c>
    </row>
    <row r="127" spans="1:6" ht="16.5" customHeight="1">
      <c r="A127" s="17">
        <v>2240</v>
      </c>
      <c r="B127" s="3" t="s">
        <v>4</v>
      </c>
      <c r="C127" s="4">
        <v>2313494</v>
      </c>
      <c r="D127" s="4">
        <v>2313490.43</v>
      </c>
      <c r="E127" s="12">
        <f t="shared" si="2"/>
        <v>-3.569999999832362</v>
      </c>
      <c r="F127" s="12">
        <f t="shared" si="3"/>
        <v>99.99984568795078</v>
      </c>
    </row>
    <row r="128" spans="1:6" ht="16.5" customHeight="1">
      <c r="A128" s="17">
        <v>2273</v>
      </c>
      <c r="B128" s="3" t="s">
        <v>7</v>
      </c>
      <c r="C128" s="4">
        <v>478032</v>
      </c>
      <c r="D128" s="4">
        <v>463732</v>
      </c>
      <c r="E128" s="12">
        <f t="shared" si="2"/>
        <v>-14300</v>
      </c>
      <c r="F128" s="12">
        <f t="shared" si="3"/>
        <v>97.00856846403589</v>
      </c>
    </row>
    <row r="129" spans="1:6" ht="21.75" customHeight="1">
      <c r="A129" s="17" t="s">
        <v>91</v>
      </c>
      <c r="B129" s="14" t="s">
        <v>36</v>
      </c>
      <c r="C129" s="18">
        <v>211810</v>
      </c>
      <c r="D129" s="18">
        <v>197774.53</v>
      </c>
      <c r="E129" s="18">
        <f t="shared" si="2"/>
        <v>-14035.470000000001</v>
      </c>
      <c r="F129" s="20">
        <f t="shared" si="3"/>
        <v>93.37355648930645</v>
      </c>
    </row>
    <row r="130" spans="1:6" ht="16.5" customHeight="1">
      <c r="A130" s="17">
        <v>2240</v>
      </c>
      <c r="B130" s="3" t="s">
        <v>4</v>
      </c>
      <c r="C130" s="4">
        <v>211810</v>
      </c>
      <c r="D130" s="4">
        <v>197774.53</v>
      </c>
      <c r="E130" s="12">
        <f t="shared" si="2"/>
        <v>-14035.470000000001</v>
      </c>
      <c r="F130" s="12">
        <f t="shared" si="3"/>
        <v>93.37355648930645</v>
      </c>
    </row>
    <row r="131" spans="1:6" ht="26.25" customHeight="1">
      <c r="A131" s="17" t="s">
        <v>92</v>
      </c>
      <c r="B131" s="14" t="s">
        <v>37</v>
      </c>
      <c r="C131" s="18">
        <v>1611900</v>
      </c>
      <c r="D131" s="18">
        <v>1608474.6</v>
      </c>
      <c r="E131" s="18">
        <f t="shared" si="2"/>
        <v>-3425.399999999907</v>
      </c>
      <c r="F131" s="20">
        <f t="shared" si="3"/>
        <v>99.78749302065886</v>
      </c>
    </row>
    <row r="132" spans="1:6" ht="18.75" customHeight="1">
      <c r="A132" s="17">
        <v>2240</v>
      </c>
      <c r="B132" s="3" t="s">
        <v>4</v>
      </c>
      <c r="C132" s="4">
        <v>1562000</v>
      </c>
      <c r="D132" s="4">
        <v>1558574.6</v>
      </c>
      <c r="E132" s="12">
        <f t="shared" si="2"/>
        <v>-3425.399999999907</v>
      </c>
      <c r="F132" s="12">
        <f t="shared" si="3"/>
        <v>99.78070422535212</v>
      </c>
    </row>
    <row r="133" spans="1:6" ht="23.25" customHeight="1">
      <c r="A133" s="17">
        <v>2610</v>
      </c>
      <c r="B133" s="3" t="s">
        <v>21</v>
      </c>
      <c r="C133" s="4">
        <v>49900</v>
      </c>
      <c r="D133" s="4">
        <v>49900</v>
      </c>
      <c r="E133" s="12">
        <f t="shared" si="2"/>
        <v>0</v>
      </c>
      <c r="F133" s="12">
        <f t="shared" si="3"/>
        <v>100</v>
      </c>
    </row>
    <row r="134" spans="1:6" ht="24" customHeight="1">
      <c r="A134" s="17" t="s">
        <v>93</v>
      </c>
      <c r="B134" s="14" t="s">
        <v>38</v>
      </c>
      <c r="C134" s="18">
        <v>17830</v>
      </c>
      <c r="D134" s="18">
        <v>17829.3</v>
      </c>
      <c r="E134" s="18">
        <f t="shared" si="2"/>
        <v>-0.7000000000007276</v>
      </c>
      <c r="F134" s="20">
        <f t="shared" si="3"/>
        <v>99.99607403252944</v>
      </c>
    </row>
    <row r="135" spans="1:6" ht="21.75" customHeight="1">
      <c r="A135" s="17">
        <v>2800</v>
      </c>
      <c r="B135" s="3" t="s">
        <v>10</v>
      </c>
      <c r="C135" s="4">
        <v>17830</v>
      </c>
      <c r="D135" s="4">
        <v>17829.3</v>
      </c>
      <c r="E135" s="12">
        <f t="shared" si="2"/>
        <v>-0.7000000000007276</v>
      </c>
      <c r="F135" s="12">
        <f t="shared" si="3"/>
        <v>99.99607403252944</v>
      </c>
    </row>
    <row r="136" spans="1:6" ht="27" customHeight="1">
      <c r="A136" s="17" t="s">
        <v>94</v>
      </c>
      <c r="B136" s="14" t="s">
        <v>39</v>
      </c>
      <c r="C136" s="18">
        <v>36685</v>
      </c>
      <c r="D136" s="18">
        <v>36685</v>
      </c>
      <c r="E136" s="18">
        <f t="shared" si="2"/>
        <v>0</v>
      </c>
      <c r="F136" s="18">
        <f t="shared" si="3"/>
        <v>100</v>
      </c>
    </row>
    <row r="137" spans="1:6" ht="14.25" customHeight="1">
      <c r="A137" s="17">
        <v>2210</v>
      </c>
      <c r="B137" s="3" t="s">
        <v>3</v>
      </c>
      <c r="C137" s="4">
        <v>28705</v>
      </c>
      <c r="D137" s="4">
        <v>28705</v>
      </c>
      <c r="E137" s="12">
        <f t="shared" si="2"/>
        <v>0</v>
      </c>
      <c r="F137" s="12">
        <f t="shared" si="3"/>
        <v>100</v>
      </c>
    </row>
    <row r="138" spans="1:6" ht="14.25" customHeight="1">
      <c r="A138" s="17">
        <v>2240</v>
      </c>
      <c r="B138" s="3" t="s">
        <v>4</v>
      </c>
      <c r="C138" s="4">
        <v>7980</v>
      </c>
      <c r="D138" s="4">
        <v>7980</v>
      </c>
      <c r="E138" s="12">
        <f t="shared" si="2"/>
        <v>0</v>
      </c>
      <c r="F138" s="12">
        <f t="shared" si="3"/>
        <v>100</v>
      </c>
    </row>
    <row r="139" spans="1:6" ht="21.75" customHeight="1">
      <c r="A139" s="17" t="s">
        <v>95</v>
      </c>
      <c r="B139" s="14" t="s">
        <v>40</v>
      </c>
      <c r="C139" s="18">
        <v>156264</v>
      </c>
      <c r="D139" s="18">
        <v>147902.85</v>
      </c>
      <c r="E139" s="18">
        <f t="shared" si="2"/>
        <v>-8361.149999999994</v>
      </c>
      <c r="F139" s="20">
        <f t="shared" si="3"/>
        <v>94.64934341882967</v>
      </c>
    </row>
    <row r="140" spans="1:6" ht="18.75" customHeight="1">
      <c r="A140" s="17">
        <v>2111</v>
      </c>
      <c r="B140" s="3" t="s">
        <v>1</v>
      </c>
      <c r="C140" s="4">
        <v>59101</v>
      </c>
      <c r="D140" s="4">
        <v>58203.35</v>
      </c>
      <c r="E140" s="12">
        <f t="shared" si="2"/>
        <v>-897.6500000000015</v>
      </c>
      <c r="F140" s="12">
        <f t="shared" si="3"/>
        <v>98.48115937124582</v>
      </c>
    </row>
    <row r="141" spans="1:6" ht="15" customHeight="1">
      <c r="A141" s="17">
        <v>2120</v>
      </c>
      <c r="B141" s="3" t="s">
        <v>2</v>
      </c>
      <c r="C141" s="4">
        <v>14003</v>
      </c>
      <c r="D141" s="4">
        <v>12804.72</v>
      </c>
      <c r="E141" s="12">
        <f t="shared" si="2"/>
        <v>-1198.2800000000007</v>
      </c>
      <c r="F141" s="12">
        <f t="shared" si="3"/>
        <v>91.44269085196028</v>
      </c>
    </row>
    <row r="142" spans="1:6" ht="14.25" customHeight="1">
      <c r="A142" s="17">
        <v>2210</v>
      </c>
      <c r="B142" s="3" t="s">
        <v>3</v>
      </c>
      <c r="C142" s="4">
        <v>0</v>
      </c>
      <c r="D142" s="4">
        <v>0</v>
      </c>
      <c r="E142" s="12">
        <f aca="true" t="shared" si="4" ref="E142:E205">D142-C142</f>
        <v>0</v>
      </c>
      <c r="F142" s="12" t="e">
        <f aca="true" t="shared" si="5" ref="F142:F205">D142/C142*100</f>
        <v>#DIV/0!</v>
      </c>
    </row>
    <row r="143" spans="1:6" ht="18" customHeight="1">
      <c r="A143" s="17">
        <v>2240</v>
      </c>
      <c r="B143" s="3" t="s">
        <v>4</v>
      </c>
      <c r="C143" s="4">
        <v>68000</v>
      </c>
      <c r="D143" s="4">
        <v>67866.4</v>
      </c>
      <c r="E143" s="12">
        <f t="shared" si="4"/>
        <v>-133.60000000000582</v>
      </c>
      <c r="F143" s="12">
        <f t="shared" si="5"/>
        <v>99.8035294117647</v>
      </c>
    </row>
    <row r="144" spans="1:6" ht="15.75" customHeight="1">
      <c r="A144" s="17">
        <v>2273</v>
      </c>
      <c r="B144" s="3" t="s">
        <v>7</v>
      </c>
      <c r="C144" s="4">
        <v>1380</v>
      </c>
      <c r="D144" s="4">
        <v>241.97</v>
      </c>
      <c r="E144" s="12">
        <f t="shared" si="4"/>
        <v>-1138.03</v>
      </c>
      <c r="F144" s="12">
        <f t="shared" si="5"/>
        <v>17.534057971014494</v>
      </c>
    </row>
    <row r="145" spans="1:6" ht="17.25" customHeight="1">
      <c r="A145" s="17">
        <v>2275</v>
      </c>
      <c r="B145" s="3" t="s">
        <v>8</v>
      </c>
      <c r="C145" s="4">
        <v>2780</v>
      </c>
      <c r="D145" s="4">
        <v>0</v>
      </c>
      <c r="E145" s="12">
        <f t="shared" si="4"/>
        <v>-2780</v>
      </c>
      <c r="F145" s="12">
        <f t="shared" si="5"/>
        <v>0</v>
      </c>
    </row>
    <row r="146" spans="1:6" ht="21.75" customHeight="1">
      <c r="A146" s="17">
        <v>2710</v>
      </c>
      <c r="B146" s="3" t="s">
        <v>41</v>
      </c>
      <c r="C146" s="4">
        <v>11000</v>
      </c>
      <c r="D146" s="4">
        <v>8786.41</v>
      </c>
      <c r="E146" s="12">
        <f t="shared" si="4"/>
        <v>-2213.59</v>
      </c>
      <c r="F146" s="12">
        <f t="shared" si="5"/>
        <v>79.87645454545455</v>
      </c>
    </row>
    <row r="147" spans="1:6" ht="14.25" customHeight="1">
      <c r="A147" s="17">
        <v>2730</v>
      </c>
      <c r="B147" s="3" t="s">
        <v>29</v>
      </c>
      <c r="C147" s="4">
        <v>0</v>
      </c>
      <c r="D147" s="4">
        <v>0</v>
      </c>
      <c r="E147" s="12">
        <f t="shared" si="4"/>
        <v>0</v>
      </c>
      <c r="F147" s="12" t="e">
        <f t="shared" si="5"/>
        <v>#DIV/0!</v>
      </c>
    </row>
    <row r="148" spans="1:6" ht="21.75" customHeight="1">
      <c r="A148" s="17" t="s">
        <v>96</v>
      </c>
      <c r="B148" s="14" t="s">
        <v>42</v>
      </c>
      <c r="C148" s="18">
        <v>733020</v>
      </c>
      <c r="D148" s="18">
        <v>709295.97</v>
      </c>
      <c r="E148" s="18">
        <f t="shared" si="4"/>
        <v>-23724.030000000028</v>
      </c>
      <c r="F148" s="20">
        <f t="shared" si="5"/>
        <v>96.76352214127854</v>
      </c>
    </row>
    <row r="149" spans="1:6" ht="17.25" customHeight="1">
      <c r="A149" s="17">
        <v>2111</v>
      </c>
      <c r="B149" s="3" t="s">
        <v>1</v>
      </c>
      <c r="C149" s="4">
        <v>508266</v>
      </c>
      <c r="D149" s="4">
        <v>508261.44</v>
      </c>
      <c r="E149" s="12">
        <f t="shared" si="4"/>
        <v>-4.559999999997672</v>
      </c>
      <c r="F149" s="12">
        <f t="shared" si="5"/>
        <v>99.99910283198167</v>
      </c>
    </row>
    <row r="150" spans="1:6" ht="15" customHeight="1">
      <c r="A150" s="17">
        <v>2120</v>
      </c>
      <c r="B150" s="3" t="s">
        <v>2</v>
      </c>
      <c r="C150" s="4">
        <v>111864</v>
      </c>
      <c r="D150" s="4">
        <v>111817.56</v>
      </c>
      <c r="E150" s="12">
        <f t="shared" si="4"/>
        <v>-46.44000000000233</v>
      </c>
      <c r="F150" s="12">
        <f t="shared" si="5"/>
        <v>99.95848530358292</v>
      </c>
    </row>
    <row r="151" spans="1:6" ht="19.5" customHeight="1">
      <c r="A151" s="17">
        <v>2210</v>
      </c>
      <c r="B151" s="3" t="s">
        <v>3</v>
      </c>
      <c r="C151" s="4">
        <v>25480</v>
      </c>
      <c r="D151" s="4">
        <v>21000</v>
      </c>
      <c r="E151" s="12">
        <f t="shared" si="4"/>
        <v>-4480</v>
      </c>
      <c r="F151" s="12">
        <f t="shared" si="5"/>
        <v>82.41758241758241</v>
      </c>
    </row>
    <row r="152" spans="1:6" ht="14.25" customHeight="1">
      <c r="A152" s="17">
        <v>2240</v>
      </c>
      <c r="B152" s="3" t="s">
        <v>4</v>
      </c>
      <c r="C152" s="4">
        <v>0</v>
      </c>
      <c r="D152" s="4">
        <v>0</v>
      </c>
      <c r="E152" s="12">
        <f t="shared" si="4"/>
        <v>0</v>
      </c>
      <c r="F152" s="12" t="e">
        <f t="shared" si="5"/>
        <v>#DIV/0!</v>
      </c>
    </row>
    <row r="153" spans="1:6" ht="18" customHeight="1">
      <c r="A153" s="17">
        <v>2273</v>
      </c>
      <c r="B153" s="3" t="s">
        <v>7</v>
      </c>
      <c r="C153" s="4">
        <v>8259</v>
      </c>
      <c r="D153" s="4">
        <v>3483.97</v>
      </c>
      <c r="E153" s="12">
        <f t="shared" si="4"/>
        <v>-4775.030000000001</v>
      </c>
      <c r="F153" s="12">
        <f t="shared" si="5"/>
        <v>42.18392057149776</v>
      </c>
    </row>
    <row r="154" spans="1:6" ht="14.25" customHeight="1">
      <c r="A154" s="17">
        <v>2275</v>
      </c>
      <c r="B154" s="3" t="s">
        <v>8</v>
      </c>
      <c r="C154" s="4">
        <v>14415</v>
      </c>
      <c r="D154" s="4">
        <v>0</v>
      </c>
      <c r="E154" s="12">
        <f t="shared" si="4"/>
        <v>-14415</v>
      </c>
      <c r="F154" s="12">
        <f t="shared" si="5"/>
        <v>0</v>
      </c>
    </row>
    <row r="155" spans="1:6" ht="21.75" customHeight="1">
      <c r="A155" s="17">
        <v>2610</v>
      </c>
      <c r="B155" s="3" t="s">
        <v>21</v>
      </c>
      <c r="C155" s="4">
        <v>59736</v>
      </c>
      <c r="D155" s="4">
        <v>59733</v>
      </c>
      <c r="E155" s="12">
        <f t="shared" si="4"/>
        <v>-3</v>
      </c>
      <c r="F155" s="12">
        <f t="shared" si="5"/>
        <v>99.99497790277219</v>
      </c>
    </row>
    <row r="156" spans="1:6" ht="14.25" customHeight="1">
      <c r="A156" s="17">
        <v>2730</v>
      </c>
      <c r="B156" s="3" t="s">
        <v>29</v>
      </c>
      <c r="C156" s="4">
        <v>5000</v>
      </c>
      <c r="D156" s="4">
        <v>5000</v>
      </c>
      <c r="E156" s="12">
        <f t="shared" si="4"/>
        <v>0</v>
      </c>
      <c r="F156" s="12">
        <f t="shared" si="5"/>
        <v>100</v>
      </c>
    </row>
    <row r="157" spans="1:6" ht="21.75" customHeight="1">
      <c r="A157" s="17" t="s">
        <v>97</v>
      </c>
      <c r="B157" s="14" t="s">
        <v>43</v>
      </c>
      <c r="C157" s="18">
        <v>27000</v>
      </c>
      <c r="D157" s="18">
        <v>25580.76</v>
      </c>
      <c r="E157" s="18">
        <f t="shared" si="4"/>
        <v>-1419.2400000000016</v>
      </c>
      <c r="F157" s="20">
        <f t="shared" si="5"/>
        <v>94.74355555555555</v>
      </c>
    </row>
    <row r="158" spans="1:6" ht="15.75" customHeight="1">
      <c r="A158" s="17">
        <v>2210</v>
      </c>
      <c r="B158" s="3" t="s">
        <v>3</v>
      </c>
      <c r="C158" s="4">
        <v>18000</v>
      </c>
      <c r="D158" s="4">
        <v>17920.76</v>
      </c>
      <c r="E158" s="12">
        <f t="shared" si="4"/>
        <v>-79.2400000000016</v>
      </c>
      <c r="F158" s="12">
        <f t="shared" si="5"/>
        <v>99.55977777777777</v>
      </c>
    </row>
    <row r="159" spans="1:6" ht="14.25" customHeight="1">
      <c r="A159" s="17">
        <v>2240</v>
      </c>
      <c r="B159" s="3" t="s">
        <v>4</v>
      </c>
      <c r="C159" s="4">
        <v>9000</v>
      </c>
      <c r="D159" s="4">
        <v>7660</v>
      </c>
      <c r="E159" s="12">
        <f t="shared" si="4"/>
        <v>-1340</v>
      </c>
      <c r="F159" s="12">
        <f t="shared" si="5"/>
        <v>85.11111111111111</v>
      </c>
    </row>
    <row r="160" spans="1:6" ht="17.25" customHeight="1">
      <c r="A160" s="17" t="s">
        <v>98</v>
      </c>
      <c r="B160" s="14" t="s">
        <v>44</v>
      </c>
      <c r="C160" s="18">
        <v>56000</v>
      </c>
      <c r="D160" s="18">
        <v>56000</v>
      </c>
      <c r="E160" s="18">
        <f t="shared" si="4"/>
        <v>0</v>
      </c>
      <c r="F160" s="18">
        <f t="shared" si="5"/>
        <v>100</v>
      </c>
    </row>
    <row r="161" spans="1:6" ht="21.75" customHeight="1">
      <c r="A161" s="17">
        <v>2610</v>
      </c>
      <c r="B161" s="3" t="s">
        <v>21</v>
      </c>
      <c r="C161" s="4">
        <v>56000</v>
      </c>
      <c r="D161" s="4">
        <v>56000</v>
      </c>
      <c r="E161" s="12">
        <f t="shared" si="4"/>
        <v>0</v>
      </c>
      <c r="F161" s="12">
        <f t="shared" si="5"/>
        <v>100</v>
      </c>
    </row>
    <row r="162" spans="1:6" ht="14.25" customHeight="1">
      <c r="A162" s="17" t="s">
        <v>99</v>
      </c>
      <c r="B162" s="14" t="s">
        <v>45</v>
      </c>
      <c r="C162" s="18">
        <v>100000</v>
      </c>
      <c r="D162" s="18">
        <v>0</v>
      </c>
      <c r="E162" s="18">
        <f t="shared" si="4"/>
        <v>-100000</v>
      </c>
      <c r="F162" s="18">
        <f t="shared" si="5"/>
        <v>0</v>
      </c>
    </row>
    <row r="163" spans="1:6" ht="14.25" customHeight="1">
      <c r="A163" s="17">
        <v>9000</v>
      </c>
      <c r="B163" s="3" t="s">
        <v>46</v>
      </c>
      <c r="C163" s="4">
        <v>100000</v>
      </c>
      <c r="D163" s="4">
        <v>0</v>
      </c>
      <c r="E163" s="12">
        <f t="shared" si="4"/>
        <v>-100000</v>
      </c>
      <c r="F163" s="12">
        <f t="shared" si="5"/>
        <v>0</v>
      </c>
    </row>
    <row r="164" spans="1:6" ht="38.25" customHeight="1">
      <c r="A164" s="17" t="s">
        <v>100</v>
      </c>
      <c r="B164" s="14" t="s">
        <v>47</v>
      </c>
      <c r="C164" s="18">
        <v>3587300</v>
      </c>
      <c r="D164" s="18">
        <v>3587300</v>
      </c>
      <c r="E164" s="18">
        <f t="shared" si="4"/>
        <v>0</v>
      </c>
      <c r="F164" s="18">
        <f t="shared" si="5"/>
        <v>100</v>
      </c>
    </row>
    <row r="165" spans="1:6" ht="21.75" customHeight="1">
      <c r="A165" s="17">
        <v>2620</v>
      </c>
      <c r="B165" s="3" t="s">
        <v>48</v>
      </c>
      <c r="C165" s="4">
        <v>3587300</v>
      </c>
      <c r="D165" s="4">
        <v>3587300</v>
      </c>
      <c r="E165" s="12">
        <f t="shared" si="4"/>
        <v>0</v>
      </c>
      <c r="F165" s="12">
        <f t="shared" si="5"/>
        <v>100</v>
      </c>
    </row>
    <row r="166" spans="1:6" ht="21.75" customHeight="1">
      <c r="A166" s="17" t="s">
        <v>101</v>
      </c>
      <c r="B166" s="14" t="s">
        <v>49</v>
      </c>
      <c r="C166" s="18">
        <v>1375325</v>
      </c>
      <c r="D166" s="18">
        <v>1238544.44</v>
      </c>
      <c r="E166" s="18">
        <f t="shared" si="4"/>
        <v>-136780.56000000006</v>
      </c>
      <c r="F166" s="20">
        <f t="shared" si="5"/>
        <v>90.05467362259829</v>
      </c>
    </row>
    <row r="167" spans="1:6" ht="16.5" customHeight="1">
      <c r="A167" s="17">
        <v>2620</v>
      </c>
      <c r="B167" s="3" t="s">
        <v>48</v>
      </c>
      <c r="C167" s="4">
        <v>1375325</v>
      </c>
      <c r="D167" s="4">
        <v>1238544.44</v>
      </c>
      <c r="E167" s="12">
        <f t="shared" si="4"/>
        <v>-136780.56000000006</v>
      </c>
      <c r="F167" s="12">
        <f t="shared" si="5"/>
        <v>90.05467362259829</v>
      </c>
    </row>
    <row r="168" spans="1:6" ht="38.25" customHeight="1">
      <c r="A168" s="17" t="s">
        <v>102</v>
      </c>
      <c r="B168" s="14" t="s">
        <v>50</v>
      </c>
      <c r="C168" s="18">
        <v>137000</v>
      </c>
      <c r="D168" s="18">
        <v>122000</v>
      </c>
      <c r="E168" s="18">
        <f t="shared" si="4"/>
        <v>-15000</v>
      </c>
      <c r="F168" s="20">
        <f t="shared" si="5"/>
        <v>89.05109489051095</v>
      </c>
    </row>
    <row r="169" spans="1:6" ht="21.75" customHeight="1">
      <c r="A169" s="17">
        <v>2620</v>
      </c>
      <c r="B169" s="3" t="s">
        <v>48</v>
      </c>
      <c r="C169" s="4">
        <v>137000</v>
      </c>
      <c r="D169" s="4">
        <v>122000</v>
      </c>
      <c r="E169" s="12">
        <f t="shared" si="4"/>
        <v>-15000</v>
      </c>
      <c r="F169" s="12">
        <f t="shared" si="5"/>
        <v>89.05109489051095</v>
      </c>
    </row>
    <row r="170" spans="1:6" ht="21.75" customHeight="1">
      <c r="A170" s="17" t="s">
        <v>103</v>
      </c>
      <c r="B170" s="14" t="s">
        <v>11</v>
      </c>
      <c r="C170" s="18">
        <v>394752</v>
      </c>
      <c r="D170" s="18">
        <v>393622.55</v>
      </c>
      <c r="E170" s="18">
        <f t="shared" si="4"/>
        <v>-1129.4500000000116</v>
      </c>
      <c r="F170" s="20">
        <f t="shared" si="5"/>
        <v>99.71388365353437</v>
      </c>
    </row>
    <row r="171" spans="1:6" ht="14.25" customHeight="1">
      <c r="A171" s="17">
        <v>2111</v>
      </c>
      <c r="B171" s="3" t="s">
        <v>1</v>
      </c>
      <c r="C171" s="4">
        <v>287889</v>
      </c>
      <c r="D171" s="4">
        <v>287889</v>
      </c>
      <c r="E171" s="12">
        <f t="shared" si="4"/>
        <v>0</v>
      </c>
      <c r="F171" s="12">
        <f t="shared" si="5"/>
        <v>100</v>
      </c>
    </row>
    <row r="172" spans="1:6" ht="21.75" customHeight="1">
      <c r="A172" s="17">
        <v>2120</v>
      </c>
      <c r="B172" s="3" t="s">
        <v>2</v>
      </c>
      <c r="C172" s="4">
        <v>62697</v>
      </c>
      <c r="D172" s="4">
        <v>62071.12</v>
      </c>
      <c r="E172" s="12">
        <f t="shared" si="4"/>
        <v>-625.8799999999974</v>
      </c>
      <c r="F172" s="12">
        <f t="shared" si="5"/>
        <v>99.00173852018438</v>
      </c>
    </row>
    <row r="173" spans="1:6" ht="14.25" customHeight="1">
      <c r="A173" s="17">
        <v>2210</v>
      </c>
      <c r="B173" s="3" t="s">
        <v>3</v>
      </c>
      <c r="C173" s="4">
        <v>15170</v>
      </c>
      <c r="D173" s="4">
        <v>15170</v>
      </c>
      <c r="E173" s="12">
        <f t="shared" si="4"/>
        <v>0</v>
      </c>
      <c r="F173" s="12">
        <f t="shared" si="5"/>
        <v>100</v>
      </c>
    </row>
    <row r="174" spans="1:6" ht="15.75" customHeight="1">
      <c r="A174" s="17">
        <v>2240</v>
      </c>
      <c r="B174" s="3" t="s">
        <v>4</v>
      </c>
      <c r="C174" s="4">
        <v>3300</v>
      </c>
      <c r="D174" s="4">
        <v>3240</v>
      </c>
      <c r="E174" s="12">
        <f t="shared" si="4"/>
        <v>-60</v>
      </c>
      <c r="F174" s="12">
        <f t="shared" si="5"/>
        <v>98.18181818181819</v>
      </c>
    </row>
    <row r="175" spans="1:6" ht="15.75" customHeight="1">
      <c r="A175" s="17">
        <v>2273</v>
      </c>
      <c r="B175" s="3" t="s">
        <v>7</v>
      </c>
      <c r="C175" s="4">
        <v>25696</v>
      </c>
      <c r="D175" s="4">
        <v>25252.43</v>
      </c>
      <c r="E175" s="12">
        <f t="shared" si="4"/>
        <v>-443.5699999999997</v>
      </c>
      <c r="F175" s="12">
        <f t="shared" si="5"/>
        <v>98.27377801992529</v>
      </c>
    </row>
    <row r="176" spans="1:6" ht="17.25" customHeight="1">
      <c r="A176" s="17" t="s">
        <v>104</v>
      </c>
      <c r="B176" s="14" t="s">
        <v>13</v>
      </c>
      <c r="C176" s="18">
        <v>1060939</v>
      </c>
      <c r="D176" s="18">
        <v>1059509.06</v>
      </c>
      <c r="E176" s="18">
        <f t="shared" si="4"/>
        <v>-1429.9399999999441</v>
      </c>
      <c r="F176" s="20">
        <f t="shared" si="5"/>
        <v>99.86521939527155</v>
      </c>
    </row>
    <row r="177" spans="1:6" ht="16.5" customHeight="1">
      <c r="A177" s="17">
        <v>2111</v>
      </c>
      <c r="B177" s="3" t="s">
        <v>1</v>
      </c>
      <c r="C177" s="4">
        <v>705737</v>
      </c>
      <c r="D177" s="4">
        <v>705685.76</v>
      </c>
      <c r="E177" s="12">
        <f t="shared" si="4"/>
        <v>-51.23999999999069</v>
      </c>
      <c r="F177" s="12">
        <f t="shared" si="5"/>
        <v>99.99273950494306</v>
      </c>
    </row>
    <row r="178" spans="1:6" ht="17.25" customHeight="1">
      <c r="A178" s="17">
        <v>2120</v>
      </c>
      <c r="B178" s="3" t="s">
        <v>2</v>
      </c>
      <c r="C178" s="4">
        <v>163034</v>
      </c>
      <c r="D178" s="4">
        <v>162776.24</v>
      </c>
      <c r="E178" s="12">
        <f t="shared" si="4"/>
        <v>-257.7600000000093</v>
      </c>
      <c r="F178" s="12">
        <f t="shared" si="5"/>
        <v>99.84189800900425</v>
      </c>
    </row>
    <row r="179" spans="1:6" ht="16.5" customHeight="1">
      <c r="A179" s="17">
        <v>2210</v>
      </c>
      <c r="B179" s="3" t="s">
        <v>3</v>
      </c>
      <c r="C179" s="4">
        <v>48138</v>
      </c>
      <c r="D179" s="4">
        <v>48070.95</v>
      </c>
      <c r="E179" s="12">
        <f t="shared" si="4"/>
        <v>-67.05000000000291</v>
      </c>
      <c r="F179" s="12">
        <f t="shared" si="5"/>
        <v>99.86071295026797</v>
      </c>
    </row>
    <row r="180" spans="1:6" ht="18.75" customHeight="1">
      <c r="A180" s="17">
        <v>2220</v>
      </c>
      <c r="B180" s="3" t="s">
        <v>14</v>
      </c>
      <c r="C180" s="4">
        <v>14167</v>
      </c>
      <c r="D180" s="4">
        <v>14058.74</v>
      </c>
      <c r="E180" s="12">
        <f t="shared" si="4"/>
        <v>-108.26000000000022</v>
      </c>
      <c r="F180" s="12">
        <f t="shared" si="5"/>
        <v>99.23582974518247</v>
      </c>
    </row>
    <row r="181" spans="1:6" ht="16.5" customHeight="1">
      <c r="A181" s="17">
        <v>2230</v>
      </c>
      <c r="B181" s="3" t="s">
        <v>15</v>
      </c>
      <c r="C181" s="4">
        <v>63979</v>
      </c>
      <c r="D181" s="4">
        <v>63871.7</v>
      </c>
      <c r="E181" s="12">
        <f t="shared" si="4"/>
        <v>-107.30000000000291</v>
      </c>
      <c r="F181" s="12">
        <f t="shared" si="5"/>
        <v>99.83228871973616</v>
      </c>
    </row>
    <row r="182" spans="1:6" ht="18.75" customHeight="1">
      <c r="A182" s="17">
        <v>2240</v>
      </c>
      <c r="B182" s="3" t="s">
        <v>4</v>
      </c>
      <c r="C182" s="4">
        <v>9000</v>
      </c>
      <c r="D182" s="4">
        <v>8981.92</v>
      </c>
      <c r="E182" s="12">
        <f t="shared" si="4"/>
        <v>-18.079999999999927</v>
      </c>
      <c r="F182" s="12">
        <f t="shared" si="5"/>
        <v>99.79911111111112</v>
      </c>
    </row>
    <row r="183" spans="1:6" ht="18" customHeight="1">
      <c r="A183" s="17">
        <v>2272</v>
      </c>
      <c r="B183" s="3" t="s">
        <v>6</v>
      </c>
      <c r="C183" s="4">
        <v>1916</v>
      </c>
      <c r="D183" s="4">
        <v>1911.6</v>
      </c>
      <c r="E183" s="12">
        <f t="shared" si="4"/>
        <v>-4.400000000000091</v>
      </c>
      <c r="F183" s="12">
        <f t="shared" si="5"/>
        <v>99.77035490605427</v>
      </c>
    </row>
    <row r="184" spans="1:6" ht="15.75" customHeight="1">
      <c r="A184" s="17">
        <v>2273</v>
      </c>
      <c r="B184" s="3" t="s">
        <v>7</v>
      </c>
      <c r="C184" s="4">
        <v>15220</v>
      </c>
      <c r="D184" s="4">
        <v>15089.15</v>
      </c>
      <c r="E184" s="12">
        <f t="shared" si="4"/>
        <v>-130.85000000000036</v>
      </c>
      <c r="F184" s="12">
        <f t="shared" si="5"/>
        <v>99.14027595269383</v>
      </c>
    </row>
    <row r="185" spans="1:6" ht="18" customHeight="1">
      <c r="A185" s="17">
        <v>2275</v>
      </c>
      <c r="B185" s="3" t="s">
        <v>8</v>
      </c>
      <c r="C185" s="4">
        <v>39748</v>
      </c>
      <c r="D185" s="4">
        <v>39063</v>
      </c>
      <c r="E185" s="12">
        <f t="shared" si="4"/>
        <v>-685</v>
      </c>
      <c r="F185" s="12">
        <f t="shared" si="5"/>
        <v>98.27664284995471</v>
      </c>
    </row>
    <row r="186" spans="1:6" ht="39.75" customHeight="1">
      <c r="A186" s="17" t="s">
        <v>105</v>
      </c>
      <c r="B186" s="14" t="s">
        <v>16</v>
      </c>
      <c r="C186" s="18">
        <v>5901791.58</v>
      </c>
      <c r="D186" s="18">
        <v>5856402.82</v>
      </c>
      <c r="E186" s="18">
        <f t="shared" si="4"/>
        <v>-45388.75999999978</v>
      </c>
      <c r="F186" s="20">
        <f t="shared" si="5"/>
        <v>99.23093251625806</v>
      </c>
    </row>
    <row r="187" spans="1:6" ht="18" customHeight="1">
      <c r="A187" s="17">
        <v>2111</v>
      </c>
      <c r="B187" s="3" t="s">
        <v>1</v>
      </c>
      <c r="C187" s="4">
        <v>4026154.87</v>
      </c>
      <c r="D187" s="4">
        <v>3991542.16</v>
      </c>
      <c r="E187" s="12">
        <f t="shared" si="4"/>
        <v>-34612.70999999996</v>
      </c>
      <c r="F187" s="12">
        <f t="shared" si="5"/>
        <v>99.1403035621429</v>
      </c>
    </row>
    <row r="188" spans="1:6" ht="16.5" customHeight="1">
      <c r="A188" s="17">
        <v>2120</v>
      </c>
      <c r="B188" s="3" t="s">
        <v>2</v>
      </c>
      <c r="C188" s="4">
        <v>868673.71</v>
      </c>
      <c r="D188" s="4">
        <v>864594.46</v>
      </c>
      <c r="E188" s="12">
        <f t="shared" si="4"/>
        <v>-4079.25</v>
      </c>
      <c r="F188" s="12">
        <f t="shared" si="5"/>
        <v>99.53040480527493</v>
      </c>
    </row>
    <row r="189" spans="1:6" ht="18" customHeight="1">
      <c r="A189" s="17">
        <v>2210</v>
      </c>
      <c r="B189" s="3" t="s">
        <v>3</v>
      </c>
      <c r="C189" s="4">
        <v>262685</v>
      </c>
      <c r="D189" s="4">
        <v>262187.63</v>
      </c>
      <c r="E189" s="12">
        <f t="shared" si="4"/>
        <v>-497.36999999999534</v>
      </c>
      <c r="F189" s="12">
        <f t="shared" si="5"/>
        <v>99.81065915450064</v>
      </c>
    </row>
    <row r="190" spans="1:6" ht="15.75" customHeight="1">
      <c r="A190" s="17">
        <v>2220</v>
      </c>
      <c r="B190" s="3" t="s">
        <v>14</v>
      </c>
      <c r="C190" s="4">
        <v>121054</v>
      </c>
      <c r="D190" s="4">
        <v>117174.27</v>
      </c>
      <c r="E190" s="12">
        <f t="shared" si="4"/>
        <v>-3879.729999999996</v>
      </c>
      <c r="F190" s="12">
        <f t="shared" si="5"/>
        <v>96.79504188213525</v>
      </c>
    </row>
    <row r="191" spans="1:6" ht="15" customHeight="1">
      <c r="A191" s="17">
        <v>2230</v>
      </c>
      <c r="B191" s="3" t="s">
        <v>15</v>
      </c>
      <c r="C191" s="4">
        <v>287363.8</v>
      </c>
      <c r="D191" s="4">
        <v>285979.4</v>
      </c>
      <c r="E191" s="12">
        <f t="shared" si="4"/>
        <v>-1384.399999999965</v>
      </c>
      <c r="F191" s="12">
        <f t="shared" si="5"/>
        <v>99.51824133728745</v>
      </c>
    </row>
    <row r="192" spans="1:6" ht="16.5" customHeight="1">
      <c r="A192" s="17">
        <v>2240</v>
      </c>
      <c r="B192" s="3" t="s">
        <v>4</v>
      </c>
      <c r="C192" s="4">
        <v>45991</v>
      </c>
      <c r="D192" s="4">
        <v>45656.39</v>
      </c>
      <c r="E192" s="12">
        <f t="shared" si="4"/>
        <v>-334.6100000000006</v>
      </c>
      <c r="F192" s="12">
        <f t="shared" si="5"/>
        <v>99.2724446087278</v>
      </c>
    </row>
    <row r="193" spans="1:6" ht="17.25" customHeight="1">
      <c r="A193" s="17">
        <v>2250</v>
      </c>
      <c r="B193" s="3" t="s">
        <v>5</v>
      </c>
      <c r="C193" s="4">
        <v>314</v>
      </c>
      <c r="D193" s="4">
        <v>313.64</v>
      </c>
      <c r="E193" s="12">
        <f t="shared" si="4"/>
        <v>-0.36000000000001364</v>
      </c>
      <c r="F193" s="12">
        <f t="shared" si="5"/>
        <v>99.88535031847134</v>
      </c>
    </row>
    <row r="194" spans="1:6" ht="14.25" customHeight="1">
      <c r="A194" s="17">
        <v>2272</v>
      </c>
      <c r="B194" s="3" t="s">
        <v>6</v>
      </c>
      <c r="C194" s="4">
        <v>14065.2</v>
      </c>
      <c r="D194" s="4">
        <v>14065.2</v>
      </c>
      <c r="E194" s="12">
        <f t="shared" si="4"/>
        <v>0</v>
      </c>
      <c r="F194" s="12">
        <f t="shared" si="5"/>
        <v>100</v>
      </c>
    </row>
    <row r="195" spans="1:6" ht="17.25" customHeight="1">
      <c r="A195" s="17">
        <v>2273</v>
      </c>
      <c r="B195" s="3" t="s">
        <v>7</v>
      </c>
      <c r="C195" s="4">
        <v>68939</v>
      </c>
      <c r="D195" s="4">
        <v>68938.67</v>
      </c>
      <c r="E195" s="12">
        <f t="shared" si="4"/>
        <v>-0.33000000000174623</v>
      </c>
      <c r="F195" s="12">
        <f t="shared" si="5"/>
        <v>99.99952131594598</v>
      </c>
    </row>
    <row r="196" spans="1:6" ht="14.25" customHeight="1">
      <c r="A196" s="17">
        <v>2275</v>
      </c>
      <c r="B196" s="3" t="s">
        <v>8</v>
      </c>
      <c r="C196" s="4">
        <v>203766</v>
      </c>
      <c r="D196" s="4">
        <v>203766</v>
      </c>
      <c r="E196" s="12">
        <f t="shared" si="4"/>
        <v>0</v>
      </c>
      <c r="F196" s="12">
        <f t="shared" si="5"/>
        <v>100</v>
      </c>
    </row>
    <row r="197" spans="1:6" ht="21.75" customHeight="1">
      <c r="A197" s="17">
        <v>2282</v>
      </c>
      <c r="B197" s="3" t="s">
        <v>9</v>
      </c>
      <c r="C197" s="4">
        <v>2185</v>
      </c>
      <c r="D197" s="4">
        <v>2185</v>
      </c>
      <c r="E197" s="12">
        <f t="shared" si="4"/>
        <v>0</v>
      </c>
      <c r="F197" s="12">
        <f t="shared" si="5"/>
        <v>100</v>
      </c>
    </row>
    <row r="198" spans="1:6" ht="14.25" customHeight="1">
      <c r="A198" s="17">
        <v>2800</v>
      </c>
      <c r="B198" s="3" t="s">
        <v>10</v>
      </c>
      <c r="C198" s="4">
        <v>600</v>
      </c>
      <c r="D198" s="4">
        <v>0</v>
      </c>
      <c r="E198" s="12">
        <f t="shared" si="4"/>
        <v>-600</v>
      </c>
      <c r="F198" s="12">
        <f t="shared" si="5"/>
        <v>0</v>
      </c>
    </row>
    <row r="199" spans="1:6" ht="21.75" customHeight="1">
      <c r="A199" s="17" t="s">
        <v>106</v>
      </c>
      <c r="B199" s="14" t="s">
        <v>13</v>
      </c>
      <c r="C199" s="18">
        <v>780518</v>
      </c>
      <c r="D199" s="18">
        <v>777899.15</v>
      </c>
      <c r="E199" s="18">
        <f t="shared" si="4"/>
        <v>-2618.8499999999767</v>
      </c>
      <c r="F199" s="20">
        <f t="shared" si="5"/>
        <v>99.6644728244576</v>
      </c>
    </row>
    <row r="200" spans="1:6" ht="16.5" customHeight="1">
      <c r="A200" s="17">
        <v>2111</v>
      </c>
      <c r="B200" s="3" t="s">
        <v>1</v>
      </c>
      <c r="C200" s="4">
        <v>470272</v>
      </c>
      <c r="D200" s="4">
        <v>469214.59</v>
      </c>
      <c r="E200" s="12">
        <f t="shared" si="4"/>
        <v>-1057.4099999999744</v>
      </c>
      <c r="F200" s="12">
        <f t="shared" si="5"/>
        <v>99.77514927531301</v>
      </c>
    </row>
    <row r="201" spans="1:6" ht="14.25" customHeight="1">
      <c r="A201" s="17">
        <v>2120</v>
      </c>
      <c r="B201" s="3" t="s">
        <v>2</v>
      </c>
      <c r="C201" s="4">
        <v>103505</v>
      </c>
      <c r="D201" s="4">
        <v>103411</v>
      </c>
      <c r="E201" s="12">
        <f t="shared" si="4"/>
        <v>-94</v>
      </c>
      <c r="F201" s="12">
        <f t="shared" si="5"/>
        <v>99.9091831312497</v>
      </c>
    </row>
    <row r="202" spans="1:6" ht="14.25" customHeight="1">
      <c r="A202" s="17">
        <v>2210</v>
      </c>
      <c r="B202" s="3" t="s">
        <v>3</v>
      </c>
      <c r="C202" s="4">
        <v>87632</v>
      </c>
      <c r="D202" s="4">
        <v>87632</v>
      </c>
      <c r="E202" s="12">
        <f t="shared" si="4"/>
        <v>0</v>
      </c>
      <c r="F202" s="12">
        <f t="shared" si="5"/>
        <v>100</v>
      </c>
    </row>
    <row r="203" spans="1:6" ht="16.5" customHeight="1">
      <c r="A203" s="17">
        <v>2220</v>
      </c>
      <c r="B203" s="3" t="s">
        <v>14</v>
      </c>
      <c r="C203" s="4">
        <v>13420</v>
      </c>
      <c r="D203" s="4">
        <v>12807</v>
      </c>
      <c r="E203" s="12">
        <f t="shared" si="4"/>
        <v>-613</v>
      </c>
      <c r="F203" s="12">
        <f t="shared" si="5"/>
        <v>95.43219076005961</v>
      </c>
    </row>
    <row r="204" spans="1:6" ht="15.75" customHeight="1">
      <c r="A204" s="17">
        <v>2230</v>
      </c>
      <c r="B204" s="3" t="s">
        <v>15</v>
      </c>
      <c r="C204" s="4">
        <v>93718</v>
      </c>
      <c r="D204" s="4">
        <v>93713.56</v>
      </c>
      <c r="E204" s="12">
        <f t="shared" si="4"/>
        <v>-4.440000000002328</v>
      </c>
      <c r="F204" s="12">
        <f t="shared" si="5"/>
        <v>99.99526238289336</v>
      </c>
    </row>
    <row r="205" spans="1:6" ht="14.25" customHeight="1">
      <c r="A205" s="17">
        <v>2240</v>
      </c>
      <c r="B205" s="3" t="s">
        <v>4</v>
      </c>
      <c r="C205" s="4">
        <v>850</v>
      </c>
      <c r="D205" s="4">
        <v>0</v>
      </c>
      <c r="E205" s="12">
        <f t="shared" si="4"/>
        <v>-850</v>
      </c>
      <c r="F205" s="12">
        <f t="shared" si="5"/>
        <v>0</v>
      </c>
    </row>
    <row r="206" spans="1:6" ht="14.25" customHeight="1">
      <c r="A206" s="17">
        <v>2273</v>
      </c>
      <c r="B206" s="3" t="s">
        <v>7</v>
      </c>
      <c r="C206" s="4">
        <v>11121</v>
      </c>
      <c r="D206" s="4">
        <v>11121</v>
      </c>
      <c r="E206" s="12">
        <f aca="true" t="shared" si="6" ref="E206:E269">D206-C206</f>
        <v>0</v>
      </c>
      <c r="F206" s="12">
        <f aca="true" t="shared" si="7" ref="F206:F269">D206/C206*100</f>
        <v>100</v>
      </c>
    </row>
    <row r="207" spans="1:6" ht="37.5" customHeight="1">
      <c r="A207" s="17" t="s">
        <v>107</v>
      </c>
      <c r="B207" s="14" t="s">
        <v>16</v>
      </c>
      <c r="C207" s="18">
        <v>3038758.73</v>
      </c>
      <c r="D207" s="18">
        <v>2948414.47</v>
      </c>
      <c r="E207" s="18">
        <f t="shared" si="6"/>
        <v>-90344.25999999978</v>
      </c>
      <c r="F207" s="20">
        <f t="shared" si="7"/>
        <v>97.02693540266687</v>
      </c>
    </row>
    <row r="208" spans="1:6" ht="20.25" customHeight="1">
      <c r="A208" s="17">
        <v>2111</v>
      </c>
      <c r="B208" s="3" t="s">
        <v>1</v>
      </c>
      <c r="C208" s="4">
        <v>2111415.04</v>
      </c>
      <c r="D208" s="4">
        <v>2071620.69</v>
      </c>
      <c r="E208" s="12">
        <f t="shared" si="6"/>
        <v>-39794.35000000009</v>
      </c>
      <c r="F208" s="12">
        <f t="shared" si="7"/>
        <v>98.11527581048205</v>
      </c>
    </row>
    <row r="209" spans="1:6" ht="15" customHeight="1">
      <c r="A209" s="17">
        <v>2120</v>
      </c>
      <c r="B209" s="3" t="s">
        <v>2</v>
      </c>
      <c r="C209" s="4">
        <v>464511.89</v>
      </c>
      <c r="D209" s="4">
        <v>416824.94</v>
      </c>
      <c r="E209" s="12">
        <f t="shared" si="6"/>
        <v>-47686.95000000001</v>
      </c>
      <c r="F209" s="12">
        <f t="shared" si="7"/>
        <v>89.73396569030773</v>
      </c>
    </row>
    <row r="210" spans="1:6" ht="14.25" customHeight="1">
      <c r="A210" s="17">
        <v>2210</v>
      </c>
      <c r="B210" s="3" t="s">
        <v>3</v>
      </c>
      <c r="C210" s="4">
        <v>128185.07</v>
      </c>
      <c r="D210" s="4">
        <v>128185.07</v>
      </c>
      <c r="E210" s="12">
        <f t="shared" si="6"/>
        <v>0</v>
      </c>
      <c r="F210" s="12">
        <f t="shared" si="7"/>
        <v>100</v>
      </c>
    </row>
    <row r="211" spans="1:6" ht="16.5" customHeight="1">
      <c r="A211" s="17">
        <v>2220</v>
      </c>
      <c r="B211" s="3" t="s">
        <v>14</v>
      </c>
      <c r="C211" s="4">
        <v>57985</v>
      </c>
      <c r="D211" s="4">
        <v>57110.3</v>
      </c>
      <c r="E211" s="12">
        <f t="shared" si="6"/>
        <v>-874.6999999999971</v>
      </c>
      <c r="F211" s="12">
        <f t="shared" si="7"/>
        <v>98.4915064240752</v>
      </c>
    </row>
    <row r="212" spans="1:6" ht="15.75" customHeight="1">
      <c r="A212" s="17">
        <v>2230</v>
      </c>
      <c r="B212" s="3" t="s">
        <v>15</v>
      </c>
      <c r="C212" s="4">
        <v>75271</v>
      </c>
      <c r="D212" s="4">
        <v>75225.23</v>
      </c>
      <c r="E212" s="12">
        <f t="shared" si="6"/>
        <v>-45.770000000004075</v>
      </c>
      <c r="F212" s="12">
        <f t="shared" si="7"/>
        <v>99.93919304911586</v>
      </c>
    </row>
    <row r="213" spans="1:6" ht="16.5" customHeight="1">
      <c r="A213" s="17">
        <v>2240</v>
      </c>
      <c r="B213" s="3" t="s">
        <v>4</v>
      </c>
      <c r="C213" s="4">
        <v>23903</v>
      </c>
      <c r="D213" s="4">
        <v>22763.17</v>
      </c>
      <c r="E213" s="12">
        <f t="shared" si="6"/>
        <v>-1139.8300000000017</v>
      </c>
      <c r="F213" s="12">
        <f t="shared" si="7"/>
        <v>95.23143538467974</v>
      </c>
    </row>
    <row r="214" spans="1:6" ht="14.25" customHeight="1">
      <c r="A214" s="17">
        <v>2272</v>
      </c>
      <c r="B214" s="3" t="s">
        <v>6</v>
      </c>
      <c r="C214" s="4">
        <v>3731.73</v>
      </c>
      <c r="D214" s="4">
        <v>3731.73</v>
      </c>
      <c r="E214" s="12">
        <f t="shared" si="6"/>
        <v>0</v>
      </c>
      <c r="F214" s="12">
        <f t="shared" si="7"/>
        <v>100</v>
      </c>
    </row>
    <row r="215" spans="1:6" ht="16.5" customHeight="1">
      <c r="A215" s="17">
        <v>2273</v>
      </c>
      <c r="B215" s="3" t="s">
        <v>7</v>
      </c>
      <c r="C215" s="4">
        <v>40586</v>
      </c>
      <c r="D215" s="4">
        <v>40583.34</v>
      </c>
      <c r="E215" s="12">
        <f t="shared" si="6"/>
        <v>-2.6600000000034925</v>
      </c>
      <c r="F215" s="12">
        <f t="shared" si="7"/>
        <v>99.99344601586753</v>
      </c>
    </row>
    <row r="216" spans="1:6" ht="15" customHeight="1">
      <c r="A216" s="17">
        <v>2275</v>
      </c>
      <c r="B216" s="3" t="s">
        <v>8</v>
      </c>
      <c r="C216" s="4">
        <v>131800</v>
      </c>
      <c r="D216" s="4">
        <v>131000</v>
      </c>
      <c r="E216" s="12">
        <f t="shared" si="6"/>
        <v>-800</v>
      </c>
      <c r="F216" s="12">
        <f t="shared" si="7"/>
        <v>99.39301972685888</v>
      </c>
    </row>
    <row r="217" spans="1:6" ht="21.75" customHeight="1">
      <c r="A217" s="17">
        <v>2282</v>
      </c>
      <c r="B217" s="3" t="s">
        <v>9</v>
      </c>
      <c r="C217" s="4">
        <v>1370</v>
      </c>
      <c r="D217" s="4">
        <v>1370</v>
      </c>
      <c r="E217" s="12">
        <f t="shared" si="6"/>
        <v>0</v>
      </c>
      <c r="F217" s="12">
        <f t="shared" si="7"/>
        <v>100</v>
      </c>
    </row>
    <row r="218" spans="1:6" ht="21.75" customHeight="1">
      <c r="A218" s="17" t="s">
        <v>108</v>
      </c>
      <c r="B218" s="14" t="s">
        <v>13</v>
      </c>
      <c r="C218" s="18">
        <v>2090579.99</v>
      </c>
      <c r="D218" s="18">
        <v>2090488.92</v>
      </c>
      <c r="E218" s="18">
        <f t="shared" si="6"/>
        <v>-91.07000000006519</v>
      </c>
      <c r="F218" s="20">
        <f t="shared" si="7"/>
        <v>99.99564379261086</v>
      </c>
    </row>
    <row r="219" spans="1:6" ht="21.75" customHeight="1">
      <c r="A219" s="17">
        <v>2111</v>
      </c>
      <c r="B219" s="3" t="s">
        <v>1</v>
      </c>
      <c r="C219" s="4">
        <v>1386475.4</v>
      </c>
      <c r="D219" s="4">
        <v>1386475.4</v>
      </c>
      <c r="E219" s="12">
        <f t="shared" si="6"/>
        <v>0</v>
      </c>
      <c r="F219" s="12">
        <f t="shared" si="7"/>
        <v>100</v>
      </c>
    </row>
    <row r="220" spans="1:6" ht="14.25" customHeight="1">
      <c r="A220" s="17">
        <v>2120</v>
      </c>
      <c r="B220" s="3" t="s">
        <v>2</v>
      </c>
      <c r="C220" s="4">
        <v>316061.15</v>
      </c>
      <c r="D220" s="4">
        <v>316061.15</v>
      </c>
      <c r="E220" s="12">
        <f t="shared" si="6"/>
        <v>0</v>
      </c>
      <c r="F220" s="12">
        <f t="shared" si="7"/>
        <v>100</v>
      </c>
    </row>
    <row r="221" spans="1:6" ht="18" customHeight="1">
      <c r="A221" s="17">
        <v>2210</v>
      </c>
      <c r="B221" s="3" t="s">
        <v>3</v>
      </c>
      <c r="C221" s="4">
        <v>54819</v>
      </c>
      <c r="D221" s="4">
        <v>54758.14</v>
      </c>
      <c r="E221" s="12">
        <f t="shared" si="6"/>
        <v>-60.86000000000058</v>
      </c>
      <c r="F221" s="12">
        <f t="shared" si="7"/>
        <v>99.88898009814116</v>
      </c>
    </row>
    <row r="222" spans="1:6" ht="19.5" customHeight="1">
      <c r="A222" s="17">
        <v>2220</v>
      </c>
      <c r="B222" s="3" t="s">
        <v>14</v>
      </c>
      <c r="C222" s="4">
        <v>62631</v>
      </c>
      <c r="D222" s="4">
        <v>62608.04</v>
      </c>
      <c r="E222" s="12">
        <f t="shared" si="6"/>
        <v>-22.959999999999127</v>
      </c>
      <c r="F222" s="12">
        <f t="shared" si="7"/>
        <v>99.96334083760439</v>
      </c>
    </row>
    <row r="223" spans="1:6" ht="16.5" customHeight="1">
      <c r="A223" s="17">
        <v>2230</v>
      </c>
      <c r="B223" s="3" t="s">
        <v>15</v>
      </c>
      <c r="C223" s="4">
        <v>176636</v>
      </c>
      <c r="D223" s="4">
        <v>176635.45</v>
      </c>
      <c r="E223" s="12">
        <f t="shared" si="6"/>
        <v>-0.5499999999883585</v>
      </c>
      <c r="F223" s="12">
        <f t="shared" si="7"/>
        <v>99.99968862519533</v>
      </c>
    </row>
    <row r="224" spans="1:6" ht="18" customHeight="1">
      <c r="A224" s="17">
        <v>2240</v>
      </c>
      <c r="B224" s="3" t="s">
        <v>4</v>
      </c>
      <c r="C224" s="4">
        <v>9539</v>
      </c>
      <c r="D224" s="4">
        <v>9538.93</v>
      </c>
      <c r="E224" s="12">
        <f t="shared" si="6"/>
        <v>-0.06999999999970896</v>
      </c>
      <c r="F224" s="12">
        <f t="shared" si="7"/>
        <v>99.99926617045813</v>
      </c>
    </row>
    <row r="225" spans="1:6" ht="14.25" customHeight="1">
      <c r="A225" s="17">
        <v>2272</v>
      </c>
      <c r="B225" s="3" t="s">
        <v>6</v>
      </c>
      <c r="C225" s="4">
        <v>3776</v>
      </c>
      <c r="D225" s="4">
        <v>3776</v>
      </c>
      <c r="E225" s="12">
        <f t="shared" si="6"/>
        <v>0</v>
      </c>
      <c r="F225" s="12">
        <f t="shared" si="7"/>
        <v>100</v>
      </c>
    </row>
    <row r="226" spans="1:6" ht="17.25" customHeight="1">
      <c r="A226" s="17">
        <v>2273</v>
      </c>
      <c r="B226" s="3" t="s">
        <v>7</v>
      </c>
      <c r="C226" s="4">
        <v>30503.44</v>
      </c>
      <c r="D226" s="4">
        <v>30502.39</v>
      </c>
      <c r="E226" s="12">
        <f t="shared" si="6"/>
        <v>-1.0499999999992724</v>
      </c>
      <c r="F226" s="12">
        <f t="shared" si="7"/>
        <v>99.99655776528812</v>
      </c>
    </row>
    <row r="227" spans="1:6" ht="16.5" customHeight="1">
      <c r="A227" s="17">
        <v>2275</v>
      </c>
      <c r="B227" s="3" t="s">
        <v>8</v>
      </c>
      <c r="C227" s="4">
        <v>50139</v>
      </c>
      <c r="D227" s="4">
        <v>50133.42</v>
      </c>
      <c r="E227" s="12">
        <f t="shared" si="6"/>
        <v>-5.580000000001746</v>
      </c>
      <c r="F227" s="12">
        <f t="shared" si="7"/>
        <v>99.98887093879017</v>
      </c>
    </row>
    <row r="228" spans="1:6" ht="38.25" customHeight="1">
      <c r="A228" s="17" t="s">
        <v>109</v>
      </c>
      <c r="B228" s="14" t="s">
        <v>16</v>
      </c>
      <c r="C228" s="18">
        <v>8804675.13</v>
      </c>
      <c r="D228" s="18">
        <v>7680893.77</v>
      </c>
      <c r="E228" s="18">
        <f t="shared" si="6"/>
        <v>-1123781.3600000013</v>
      </c>
      <c r="F228" s="20">
        <f t="shared" si="7"/>
        <v>87.23653805043911</v>
      </c>
    </row>
    <row r="229" spans="1:6" ht="17.25" customHeight="1">
      <c r="A229" s="17">
        <v>2111</v>
      </c>
      <c r="B229" s="3" t="s">
        <v>1</v>
      </c>
      <c r="C229" s="4">
        <v>6140524.78</v>
      </c>
      <c r="D229" s="4">
        <v>5433490.35</v>
      </c>
      <c r="E229" s="12">
        <f t="shared" si="6"/>
        <v>-707034.4300000006</v>
      </c>
      <c r="F229" s="12">
        <f t="shared" si="7"/>
        <v>88.48576538111453</v>
      </c>
    </row>
    <row r="230" spans="1:6" ht="17.25" customHeight="1">
      <c r="A230" s="17">
        <v>2120</v>
      </c>
      <c r="B230" s="3" t="s">
        <v>2</v>
      </c>
      <c r="C230" s="4">
        <v>1544371.95</v>
      </c>
      <c r="D230" s="4">
        <v>1189710.39</v>
      </c>
      <c r="E230" s="12">
        <f t="shared" si="6"/>
        <v>-354661.56000000006</v>
      </c>
      <c r="F230" s="12">
        <f t="shared" si="7"/>
        <v>77.03522393034916</v>
      </c>
    </row>
    <row r="231" spans="1:6" ht="18" customHeight="1">
      <c r="A231" s="17">
        <v>2210</v>
      </c>
      <c r="B231" s="3" t="s">
        <v>3</v>
      </c>
      <c r="C231" s="4">
        <v>185529.75</v>
      </c>
      <c r="D231" s="4">
        <v>177838.72</v>
      </c>
      <c r="E231" s="12">
        <f t="shared" si="6"/>
        <v>-7691.029999999999</v>
      </c>
      <c r="F231" s="12">
        <f t="shared" si="7"/>
        <v>95.85455701848356</v>
      </c>
    </row>
    <row r="232" spans="1:6" ht="17.25" customHeight="1">
      <c r="A232" s="17">
        <v>2220</v>
      </c>
      <c r="B232" s="3" t="s">
        <v>14</v>
      </c>
      <c r="C232" s="4">
        <v>158572.48</v>
      </c>
      <c r="D232" s="4">
        <v>158296.77</v>
      </c>
      <c r="E232" s="12">
        <f t="shared" si="6"/>
        <v>-275.71000000002095</v>
      </c>
      <c r="F232" s="12">
        <f t="shared" si="7"/>
        <v>99.82612998169668</v>
      </c>
    </row>
    <row r="233" spans="1:6" ht="17.25" customHeight="1">
      <c r="A233" s="17">
        <v>2230</v>
      </c>
      <c r="B233" s="3" t="s">
        <v>15</v>
      </c>
      <c r="C233" s="4">
        <v>212920</v>
      </c>
      <c r="D233" s="4">
        <v>211957.34</v>
      </c>
      <c r="E233" s="12">
        <f t="shared" si="6"/>
        <v>-962.6600000000035</v>
      </c>
      <c r="F233" s="12">
        <f t="shared" si="7"/>
        <v>99.54787713695285</v>
      </c>
    </row>
    <row r="234" spans="1:6" ht="17.25" customHeight="1">
      <c r="A234" s="17">
        <v>2240</v>
      </c>
      <c r="B234" s="3" t="s">
        <v>4</v>
      </c>
      <c r="C234" s="4">
        <v>57766.18</v>
      </c>
      <c r="D234" s="4">
        <v>44373.65</v>
      </c>
      <c r="E234" s="12">
        <f t="shared" si="6"/>
        <v>-13392.529999999999</v>
      </c>
      <c r="F234" s="12">
        <f t="shared" si="7"/>
        <v>76.81596740514952</v>
      </c>
    </row>
    <row r="235" spans="1:6" ht="14.25" customHeight="1">
      <c r="A235" s="17">
        <v>2250</v>
      </c>
      <c r="B235" s="3" t="s">
        <v>5</v>
      </c>
      <c r="C235" s="4">
        <v>1000.17</v>
      </c>
      <c r="D235" s="4">
        <v>0</v>
      </c>
      <c r="E235" s="12">
        <f t="shared" si="6"/>
        <v>-1000.17</v>
      </c>
      <c r="F235" s="12">
        <f t="shared" si="7"/>
        <v>0</v>
      </c>
    </row>
    <row r="236" spans="1:6" ht="18" customHeight="1">
      <c r="A236" s="17">
        <v>2273</v>
      </c>
      <c r="B236" s="3" t="s">
        <v>7</v>
      </c>
      <c r="C236" s="4">
        <v>172768.99</v>
      </c>
      <c r="D236" s="4">
        <v>172768.99</v>
      </c>
      <c r="E236" s="12">
        <f t="shared" si="6"/>
        <v>0</v>
      </c>
      <c r="F236" s="12">
        <f t="shared" si="7"/>
        <v>100</v>
      </c>
    </row>
    <row r="237" spans="1:6" ht="18.75" customHeight="1">
      <c r="A237" s="17">
        <v>2275</v>
      </c>
      <c r="B237" s="3" t="s">
        <v>8</v>
      </c>
      <c r="C237" s="4">
        <v>324205.83</v>
      </c>
      <c r="D237" s="4">
        <v>285442.56</v>
      </c>
      <c r="E237" s="12">
        <f t="shared" si="6"/>
        <v>-38763.27000000002</v>
      </c>
      <c r="F237" s="12">
        <f t="shared" si="7"/>
        <v>88.04362339813568</v>
      </c>
    </row>
    <row r="238" spans="1:6" ht="21.75" customHeight="1">
      <c r="A238" s="17">
        <v>2282</v>
      </c>
      <c r="B238" s="3" t="s">
        <v>9</v>
      </c>
      <c r="C238" s="4">
        <v>1585</v>
      </c>
      <c r="D238" s="4">
        <v>1585</v>
      </c>
      <c r="E238" s="12">
        <f t="shared" si="6"/>
        <v>0</v>
      </c>
      <c r="F238" s="12">
        <f t="shared" si="7"/>
        <v>100</v>
      </c>
    </row>
    <row r="239" spans="1:6" ht="14.25" customHeight="1">
      <c r="A239" s="17">
        <v>2730</v>
      </c>
      <c r="B239" s="3" t="s">
        <v>29</v>
      </c>
      <c r="C239" s="4">
        <v>5430</v>
      </c>
      <c r="D239" s="4">
        <v>5430</v>
      </c>
      <c r="E239" s="12">
        <f t="shared" si="6"/>
        <v>0</v>
      </c>
      <c r="F239" s="12">
        <f t="shared" si="7"/>
        <v>100</v>
      </c>
    </row>
    <row r="240" spans="1:6" ht="21.75" customHeight="1">
      <c r="A240" s="17" t="s">
        <v>110</v>
      </c>
      <c r="B240" s="14" t="s">
        <v>13</v>
      </c>
      <c r="C240" s="18">
        <v>2798898.11</v>
      </c>
      <c r="D240" s="18">
        <v>2777602.57</v>
      </c>
      <c r="E240" s="18">
        <f t="shared" si="6"/>
        <v>-21295.540000000037</v>
      </c>
      <c r="F240" s="20">
        <f t="shared" si="7"/>
        <v>99.23914557932943</v>
      </c>
    </row>
    <row r="241" spans="1:6" ht="16.5" customHeight="1">
      <c r="A241" s="17">
        <v>2111</v>
      </c>
      <c r="B241" s="3" t="s">
        <v>1</v>
      </c>
      <c r="C241" s="4">
        <v>1777947.7</v>
      </c>
      <c r="D241" s="4">
        <v>1773024.58</v>
      </c>
      <c r="E241" s="12">
        <f t="shared" si="6"/>
        <v>-4923.119999999879</v>
      </c>
      <c r="F241" s="12">
        <f t="shared" si="7"/>
        <v>99.72310096635577</v>
      </c>
    </row>
    <row r="242" spans="1:6" ht="18.75" customHeight="1">
      <c r="A242" s="17">
        <v>2120</v>
      </c>
      <c r="B242" s="3" t="s">
        <v>2</v>
      </c>
      <c r="C242" s="4">
        <v>392908.09</v>
      </c>
      <c r="D242" s="4">
        <v>386786.95</v>
      </c>
      <c r="E242" s="12">
        <f t="shared" si="6"/>
        <v>-6121.140000000014</v>
      </c>
      <c r="F242" s="12">
        <f t="shared" si="7"/>
        <v>98.44209367132144</v>
      </c>
    </row>
    <row r="243" spans="1:6" ht="17.25" customHeight="1">
      <c r="A243" s="17">
        <v>2210</v>
      </c>
      <c r="B243" s="3" t="s">
        <v>3</v>
      </c>
      <c r="C243" s="4">
        <v>70793.72</v>
      </c>
      <c r="D243" s="4">
        <v>70777.54</v>
      </c>
      <c r="E243" s="12">
        <f t="shared" si="6"/>
        <v>-16.180000000007567</v>
      </c>
      <c r="F243" s="12">
        <f t="shared" si="7"/>
        <v>99.977144865392</v>
      </c>
    </row>
    <row r="244" spans="1:6" ht="17.25" customHeight="1">
      <c r="A244" s="17">
        <v>2220</v>
      </c>
      <c r="B244" s="3" t="s">
        <v>14</v>
      </c>
      <c r="C244" s="4">
        <v>66746.28</v>
      </c>
      <c r="D244" s="4">
        <v>66702.61</v>
      </c>
      <c r="E244" s="12">
        <f t="shared" si="6"/>
        <v>-43.669999999998254</v>
      </c>
      <c r="F244" s="12">
        <f t="shared" si="7"/>
        <v>99.93457313276485</v>
      </c>
    </row>
    <row r="245" spans="1:6" ht="15.75" customHeight="1">
      <c r="A245" s="17">
        <v>2230</v>
      </c>
      <c r="B245" s="3" t="s">
        <v>15</v>
      </c>
      <c r="C245" s="4">
        <v>247153</v>
      </c>
      <c r="D245" s="4">
        <v>247136.16</v>
      </c>
      <c r="E245" s="12">
        <f t="shared" si="6"/>
        <v>-16.839999999996508</v>
      </c>
      <c r="F245" s="12">
        <f t="shared" si="7"/>
        <v>99.99318640680065</v>
      </c>
    </row>
    <row r="246" spans="1:6" ht="17.25" customHeight="1">
      <c r="A246" s="17">
        <v>2240</v>
      </c>
      <c r="B246" s="3" t="s">
        <v>4</v>
      </c>
      <c r="C246" s="4">
        <v>30530</v>
      </c>
      <c r="D246" s="4">
        <v>29873.11</v>
      </c>
      <c r="E246" s="12">
        <f t="shared" si="6"/>
        <v>-656.8899999999994</v>
      </c>
      <c r="F246" s="12">
        <f t="shared" si="7"/>
        <v>97.84837864395676</v>
      </c>
    </row>
    <row r="247" spans="1:6" ht="16.5" customHeight="1">
      <c r="A247" s="17">
        <v>2272</v>
      </c>
      <c r="B247" s="3" t="s">
        <v>6</v>
      </c>
      <c r="C247" s="4">
        <v>17810</v>
      </c>
      <c r="D247" s="4">
        <v>17796.92</v>
      </c>
      <c r="E247" s="12">
        <f t="shared" si="6"/>
        <v>-13.080000000001746</v>
      </c>
      <c r="F247" s="12">
        <f t="shared" si="7"/>
        <v>99.92655811341942</v>
      </c>
    </row>
    <row r="248" spans="1:6" ht="17.25" customHeight="1">
      <c r="A248" s="17">
        <v>2273</v>
      </c>
      <c r="B248" s="3" t="s">
        <v>7</v>
      </c>
      <c r="C248" s="4">
        <v>66144.32</v>
      </c>
      <c r="D248" s="4">
        <v>56899.7</v>
      </c>
      <c r="E248" s="12">
        <f t="shared" si="6"/>
        <v>-9244.62000000001</v>
      </c>
      <c r="F248" s="12">
        <f t="shared" si="7"/>
        <v>86.02356181150549</v>
      </c>
    </row>
    <row r="249" spans="1:6" ht="17.25" customHeight="1">
      <c r="A249" s="17">
        <v>2275</v>
      </c>
      <c r="B249" s="3" t="s">
        <v>8</v>
      </c>
      <c r="C249" s="4">
        <v>127365</v>
      </c>
      <c r="D249" s="4">
        <v>127105</v>
      </c>
      <c r="E249" s="12">
        <f t="shared" si="6"/>
        <v>-260</v>
      </c>
      <c r="F249" s="12">
        <f t="shared" si="7"/>
        <v>99.79586228555726</v>
      </c>
    </row>
    <row r="250" spans="1:6" ht="21.75" customHeight="1">
      <c r="A250" s="17">
        <v>2282</v>
      </c>
      <c r="B250" s="3" t="s">
        <v>9</v>
      </c>
      <c r="C250" s="4">
        <v>1500</v>
      </c>
      <c r="D250" s="4">
        <v>1500</v>
      </c>
      <c r="E250" s="12">
        <f t="shared" si="6"/>
        <v>0</v>
      </c>
      <c r="F250" s="12">
        <f t="shared" si="7"/>
        <v>100</v>
      </c>
    </row>
    <row r="251" spans="1:6" ht="21.75" customHeight="1">
      <c r="A251" s="17" t="s">
        <v>111</v>
      </c>
      <c r="B251" s="14" t="s">
        <v>13</v>
      </c>
      <c r="C251" s="18">
        <v>2473119.38</v>
      </c>
      <c r="D251" s="18">
        <v>2270329.07</v>
      </c>
      <c r="E251" s="18">
        <f t="shared" si="6"/>
        <v>-202790.31000000006</v>
      </c>
      <c r="F251" s="20">
        <f t="shared" si="7"/>
        <v>91.8002215485449</v>
      </c>
    </row>
    <row r="252" spans="1:6" ht="18" customHeight="1">
      <c r="A252" s="17">
        <v>2111</v>
      </c>
      <c r="B252" s="3" t="s">
        <v>1</v>
      </c>
      <c r="C252" s="4">
        <v>1522628.65</v>
      </c>
      <c r="D252" s="4">
        <v>1463081.8</v>
      </c>
      <c r="E252" s="12">
        <f t="shared" si="6"/>
        <v>-59546.84999999986</v>
      </c>
      <c r="F252" s="12">
        <f t="shared" si="7"/>
        <v>96.08920730606245</v>
      </c>
    </row>
    <row r="253" spans="1:6" ht="17.25" customHeight="1">
      <c r="A253" s="17">
        <v>2120</v>
      </c>
      <c r="B253" s="3" t="s">
        <v>2</v>
      </c>
      <c r="C253" s="4">
        <v>372302.18</v>
      </c>
      <c r="D253" s="4">
        <v>323657.77</v>
      </c>
      <c r="E253" s="12">
        <f t="shared" si="6"/>
        <v>-48644.409999999974</v>
      </c>
      <c r="F253" s="12">
        <f t="shared" si="7"/>
        <v>86.93415923591961</v>
      </c>
    </row>
    <row r="254" spans="1:6" ht="15.75" customHeight="1">
      <c r="A254" s="17">
        <v>2210</v>
      </c>
      <c r="B254" s="3" t="s">
        <v>3</v>
      </c>
      <c r="C254" s="4">
        <v>52951.34</v>
      </c>
      <c r="D254" s="4">
        <v>50070.35</v>
      </c>
      <c r="E254" s="12">
        <f t="shared" si="6"/>
        <v>-2880.989999999998</v>
      </c>
      <c r="F254" s="12">
        <f t="shared" si="7"/>
        <v>94.5591745175854</v>
      </c>
    </row>
    <row r="255" spans="1:6" ht="17.25" customHeight="1">
      <c r="A255" s="17">
        <v>2220</v>
      </c>
      <c r="B255" s="3" t="s">
        <v>14</v>
      </c>
      <c r="C255" s="4">
        <v>71718</v>
      </c>
      <c r="D255" s="4">
        <v>71678.33</v>
      </c>
      <c r="E255" s="12">
        <f t="shared" si="6"/>
        <v>-39.669999999998254</v>
      </c>
      <c r="F255" s="12">
        <f t="shared" si="7"/>
        <v>99.94468613179397</v>
      </c>
    </row>
    <row r="256" spans="1:6" ht="15.75" customHeight="1">
      <c r="A256" s="17">
        <v>2230</v>
      </c>
      <c r="B256" s="3" t="s">
        <v>15</v>
      </c>
      <c r="C256" s="4">
        <v>164467.63</v>
      </c>
      <c r="D256" s="4">
        <v>137697.79</v>
      </c>
      <c r="E256" s="12">
        <f t="shared" si="6"/>
        <v>-26769.839999999997</v>
      </c>
      <c r="F256" s="12">
        <f t="shared" si="7"/>
        <v>83.72333814258769</v>
      </c>
    </row>
    <row r="257" spans="1:6" ht="18" customHeight="1">
      <c r="A257" s="17">
        <v>2240</v>
      </c>
      <c r="B257" s="3" t="s">
        <v>4</v>
      </c>
      <c r="C257" s="4">
        <v>20488.57</v>
      </c>
      <c r="D257" s="4">
        <v>19516.25</v>
      </c>
      <c r="E257" s="12">
        <f t="shared" si="6"/>
        <v>-972.3199999999997</v>
      </c>
      <c r="F257" s="12">
        <f t="shared" si="7"/>
        <v>95.25432960914306</v>
      </c>
    </row>
    <row r="258" spans="1:6" ht="16.5" customHeight="1">
      <c r="A258" s="17">
        <v>2250</v>
      </c>
      <c r="B258" s="3" t="s">
        <v>5</v>
      </c>
      <c r="C258" s="4">
        <v>50.6</v>
      </c>
      <c r="D258" s="4">
        <v>0</v>
      </c>
      <c r="E258" s="12">
        <f t="shared" si="6"/>
        <v>-50.6</v>
      </c>
      <c r="F258" s="12">
        <f t="shared" si="7"/>
        <v>0</v>
      </c>
    </row>
    <row r="259" spans="1:6" ht="15.75" customHeight="1">
      <c r="A259" s="17">
        <v>2272</v>
      </c>
      <c r="B259" s="3" t="s">
        <v>6</v>
      </c>
      <c r="C259" s="4">
        <v>1746.98</v>
      </c>
      <c r="D259" s="4">
        <v>615.6</v>
      </c>
      <c r="E259" s="12">
        <f t="shared" si="6"/>
        <v>-1131.38</v>
      </c>
      <c r="F259" s="12">
        <f t="shared" si="7"/>
        <v>35.23795349689178</v>
      </c>
    </row>
    <row r="260" spans="1:6" ht="18" customHeight="1">
      <c r="A260" s="17">
        <v>2273</v>
      </c>
      <c r="B260" s="3" t="s">
        <v>7</v>
      </c>
      <c r="C260" s="4">
        <v>120140.43</v>
      </c>
      <c r="D260" s="4">
        <v>64953.1</v>
      </c>
      <c r="E260" s="12">
        <f t="shared" si="6"/>
        <v>-55187.329999999994</v>
      </c>
      <c r="F260" s="12">
        <f t="shared" si="7"/>
        <v>54.06431456920872</v>
      </c>
    </row>
    <row r="261" spans="1:6" ht="16.5" customHeight="1">
      <c r="A261" s="17">
        <v>2275</v>
      </c>
      <c r="B261" s="3" t="s">
        <v>8</v>
      </c>
      <c r="C261" s="4">
        <v>145040</v>
      </c>
      <c r="D261" s="4">
        <v>137473.08</v>
      </c>
      <c r="E261" s="12">
        <f t="shared" si="6"/>
        <v>-7566.920000000013</v>
      </c>
      <c r="F261" s="12">
        <f t="shared" si="7"/>
        <v>94.78287369001653</v>
      </c>
    </row>
    <row r="262" spans="1:6" ht="21.75" customHeight="1">
      <c r="A262" s="17">
        <v>2282</v>
      </c>
      <c r="B262" s="3" t="s">
        <v>9</v>
      </c>
      <c r="C262" s="4">
        <v>1585</v>
      </c>
      <c r="D262" s="4">
        <v>1585</v>
      </c>
      <c r="E262" s="12">
        <f t="shared" si="6"/>
        <v>0</v>
      </c>
      <c r="F262" s="12">
        <f t="shared" si="7"/>
        <v>100</v>
      </c>
    </row>
    <row r="263" spans="1:6" ht="16.5" customHeight="1">
      <c r="A263" s="17" t="s">
        <v>112</v>
      </c>
      <c r="B263" s="14" t="s">
        <v>13</v>
      </c>
      <c r="C263" s="18">
        <v>8920198.52</v>
      </c>
      <c r="D263" s="18">
        <v>8920198.52</v>
      </c>
      <c r="E263" s="18">
        <f t="shared" si="6"/>
        <v>0</v>
      </c>
      <c r="F263" s="18">
        <f t="shared" si="7"/>
        <v>100</v>
      </c>
    </row>
    <row r="264" spans="1:6" ht="14.25" customHeight="1">
      <c r="A264" s="17">
        <v>2111</v>
      </c>
      <c r="B264" s="3" t="s">
        <v>1</v>
      </c>
      <c r="C264" s="4">
        <v>6646937.25</v>
      </c>
      <c r="D264" s="4">
        <v>6646937.25</v>
      </c>
      <c r="E264" s="12">
        <f t="shared" si="6"/>
        <v>0</v>
      </c>
      <c r="F264" s="12">
        <f t="shared" si="7"/>
        <v>100</v>
      </c>
    </row>
    <row r="265" spans="1:6" ht="14.25" customHeight="1">
      <c r="A265" s="17">
        <v>2120</v>
      </c>
      <c r="B265" s="3" t="s">
        <v>2</v>
      </c>
      <c r="C265" s="4">
        <v>1484251.58</v>
      </c>
      <c r="D265" s="4">
        <v>1484251.58</v>
      </c>
      <c r="E265" s="12">
        <f t="shared" si="6"/>
        <v>0</v>
      </c>
      <c r="F265" s="12">
        <f t="shared" si="7"/>
        <v>100</v>
      </c>
    </row>
    <row r="266" spans="1:6" ht="17.25" customHeight="1">
      <c r="A266" s="17">
        <v>2210</v>
      </c>
      <c r="B266" s="3" t="s">
        <v>3</v>
      </c>
      <c r="C266" s="4">
        <v>108408.66</v>
      </c>
      <c r="D266" s="4">
        <v>108408.66</v>
      </c>
      <c r="E266" s="12">
        <f t="shared" si="6"/>
        <v>0</v>
      </c>
      <c r="F266" s="12">
        <f t="shared" si="7"/>
        <v>100</v>
      </c>
    </row>
    <row r="267" spans="1:6" ht="14.25" customHeight="1">
      <c r="A267" s="17">
        <v>2220</v>
      </c>
      <c r="B267" s="3" t="s">
        <v>14</v>
      </c>
      <c r="C267" s="4">
        <v>30905</v>
      </c>
      <c r="D267" s="4">
        <v>30905</v>
      </c>
      <c r="E267" s="12">
        <f t="shared" si="6"/>
        <v>0</v>
      </c>
      <c r="F267" s="12">
        <f t="shared" si="7"/>
        <v>100</v>
      </c>
    </row>
    <row r="268" spans="1:6" ht="15.75" customHeight="1">
      <c r="A268" s="17">
        <v>2230</v>
      </c>
      <c r="B268" s="3" t="s">
        <v>15</v>
      </c>
      <c r="C268" s="4">
        <v>384191.37</v>
      </c>
      <c r="D268" s="4">
        <v>384191.37</v>
      </c>
      <c r="E268" s="12">
        <f t="shared" si="6"/>
        <v>0</v>
      </c>
      <c r="F268" s="12">
        <f t="shared" si="7"/>
        <v>100</v>
      </c>
    </row>
    <row r="269" spans="1:6" ht="14.25" customHeight="1">
      <c r="A269" s="17">
        <v>2240</v>
      </c>
      <c r="B269" s="3" t="s">
        <v>4</v>
      </c>
      <c r="C269" s="4">
        <v>27156.43</v>
      </c>
      <c r="D269" s="4">
        <v>27156.43</v>
      </c>
      <c r="E269" s="12">
        <f t="shared" si="6"/>
        <v>0</v>
      </c>
      <c r="F269" s="12">
        <f t="shared" si="7"/>
        <v>100</v>
      </c>
    </row>
    <row r="270" spans="1:6" ht="21.75" customHeight="1">
      <c r="A270" s="17">
        <v>2250</v>
      </c>
      <c r="B270" s="3" t="s">
        <v>5</v>
      </c>
      <c r="C270" s="4">
        <v>819.4</v>
      </c>
      <c r="D270" s="4">
        <v>819.4</v>
      </c>
      <c r="E270" s="12">
        <f aca="true" t="shared" si="8" ref="E270:E333">D270-C270</f>
        <v>0</v>
      </c>
      <c r="F270" s="12">
        <f aca="true" t="shared" si="9" ref="F270:F333">D270/C270*100</f>
        <v>100</v>
      </c>
    </row>
    <row r="271" spans="1:6" ht="21.75" customHeight="1">
      <c r="A271" s="17">
        <v>2272</v>
      </c>
      <c r="B271" s="3" t="s">
        <v>6</v>
      </c>
      <c r="C271" s="4">
        <v>36325.02</v>
      </c>
      <c r="D271" s="4">
        <v>36325.02</v>
      </c>
      <c r="E271" s="12">
        <f t="shared" si="8"/>
        <v>0</v>
      </c>
      <c r="F271" s="12">
        <f t="shared" si="9"/>
        <v>100</v>
      </c>
    </row>
    <row r="272" spans="1:6" ht="14.25" customHeight="1">
      <c r="A272" s="17">
        <v>2273</v>
      </c>
      <c r="B272" s="3" t="s">
        <v>7</v>
      </c>
      <c r="C272" s="4">
        <v>200330.81</v>
      </c>
      <c r="D272" s="4">
        <v>200330.81</v>
      </c>
      <c r="E272" s="12">
        <f t="shared" si="8"/>
        <v>0</v>
      </c>
      <c r="F272" s="12">
        <f t="shared" si="9"/>
        <v>100</v>
      </c>
    </row>
    <row r="273" spans="1:6" ht="14.25" customHeight="1">
      <c r="A273" s="17">
        <v>2275</v>
      </c>
      <c r="B273" s="3" t="s">
        <v>8</v>
      </c>
      <c r="C273" s="4">
        <v>873</v>
      </c>
      <c r="D273" s="4">
        <v>873</v>
      </c>
      <c r="E273" s="12">
        <f t="shared" si="8"/>
        <v>0</v>
      </c>
      <c r="F273" s="12">
        <f t="shared" si="9"/>
        <v>100</v>
      </c>
    </row>
    <row r="274" spans="1:6" ht="21.75" customHeight="1">
      <c r="A274" s="17">
        <v>2282</v>
      </c>
      <c r="B274" s="3" t="s">
        <v>9</v>
      </c>
      <c r="C274" s="4">
        <v>0</v>
      </c>
      <c r="D274" s="4">
        <v>0</v>
      </c>
      <c r="E274" s="12">
        <f t="shared" si="8"/>
        <v>0</v>
      </c>
      <c r="F274" s="12" t="e">
        <f t="shared" si="9"/>
        <v>#DIV/0!</v>
      </c>
    </row>
    <row r="275" spans="1:6" ht="40.5" customHeight="1">
      <c r="A275" s="17" t="s">
        <v>113</v>
      </c>
      <c r="B275" s="14" t="s">
        <v>16</v>
      </c>
      <c r="C275" s="18">
        <v>22828146.56</v>
      </c>
      <c r="D275" s="18">
        <v>22828146.56</v>
      </c>
      <c r="E275" s="18">
        <f t="shared" si="8"/>
        <v>0</v>
      </c>
      <c r="F275" s="18">
        <f t="shared" si="9"/>
        <v>100</v>
      </c>
    </row>
    <row r="276" spans="1:6" ht="14.25" customHeight="1">
      <c r="A276" s="17">
        <v>2111</v>
      </c>
      <c r="B276" s="3" t="s">
        <v>1</v>
      </c>
      <c r="C276" s="4">
        <v>17003874.35</v>
      </c>
      <c r="D276" s="4">
        <v>17003874.35</v>
      </c>
      <c r="E276" s="12">
        <f t="shared" si="8"/>
        <v>0</v>
      </c>
      <c r="F276" s="12">
        <f t="shared" si="9"/>
        <v>100</v>
      </c>
    </row>
    <row r="277" spans="1:6" ht="15.75" customHeight="1">
      <c r="A277" s="17">
        <v>2120</v>
      </c>
      <c r="B277" s="3" t="s">
        <v>2</v>
      </c>
      <c r="C277" s="4">
        <v>3638979.34</v>
      </c>
      <c r="D277" s="4">
        <v>3638979.34</v>
      </c>
      <c r="E277" s="12">
        <f t="shared" si="8"/>
        <v>0</v>
      </c>
      <c r="F277" s="12">
        <f t="shared" si="9"/>
        <v>100</v>
      </c>
    </row>
    <row r="278" spans="1:6" ht="14.25" customHeight="1">
      <c r="A278" s="17">
        <v>2210</v>
      </c>
      <c r="B278" s="3" t="s">
        <v>3</v>
      </c>
      <c r="C278" s="4">
        <v>918928.17</v>
      </c>
      <c r="D278" s="4">
        <v>918928.17</v>
      </c>
      <c r="E278" s="12">
        <f t="shared" si="8"/>
        <v>0</v>
      </c>
      <c r="F278" s="12">
        <f t="shared" si="9"/>
        <v>100</v>
      </c>
    </row>
    <row r="279" spans="1:6" ht="14.25" customHeight="1">
      <c r="A279" s="17">
        <v>2220</v>
      </c>
      <c r="B279" s="3" t="s">
        <v>14</v>
      </c>
      <c r="C279" s="4">
        <v>14155</v>
      </c>
      <c r="D279" s="4">
        <v>14155</v>
      </c>
      <c r="E279" s="12">
        <f t="shared" si="8"/>
        <v>0</v>
      </c>
      <c r="F279" s="12">
        <f t="shared" si="9"/>
        <v>100</v>
      </c>
    </row>
    <row r="280" spans="1:6" ht="14.25" customHeight="1">
      <c r="A280" s="17">
        <v>2230</v>
      </c>
      <c r="B280" s="3" t="s">
        <v>15</v>
      </c>
      <c r="C280" s="4">
        <v>373271.01</v>
      </c>
      <c r="D280" s="4">
        <v>373271.01</v>
      </c>
      <c r="E280" s="12">
        <f t="shared" si="8"/>
        <v>0</v>
      </c>
      <c r="F280" s="12">
        <f t="shared" si="9"/>
        <v>100</v>
      </c>
    </row>
    <row r="281" spans="1:6" ht="14.25" customHeight="1">
      <c r="A281" s="17">
        <v>2240</v>
      </c>
      <c r="B281" s="3" t="s">
        <v>4</v>
      </c>
      <c r="C281" s="4">
        <v>159358.82</v>
      </c>
      <c r="D281" s="4">
        <v>159358.82</v>
      </c>
      <c r="E281" s="12">
        <f t="shared" si="8"/>
        <v>0</v>
      </c>
      <c r="F281" s="12">
        <f t="shared" si="9"/>
        <v>100</v>
      </c>
    </row>
    <row r="282" spans="1:6" ht="14.25" customHeight="1">
      <c r="A282" s="17">
        <v>2250</v>
      </c>
      <c r="B282" s="3" t="s">
        <v>5</v>
      </c>
      <c r="C282" s="4">
        <v>16639.83</v>
      </c>
      <c r="D282" s="4">
        <v>16639.83</v>
      </c>
      <c r="E282" s="12">
        <f t="shared" si="8"/>
        <v>0</v>
      </c>
      <c r="F282" s="12">
        <f t="shared" si="9"/>
        <v>100</v>
      </c>
    </row>
    <row r="283" spans="1:6" ht="14.25" customHeight="1">
      <c r="A283" s="17">
        <v>2272</v>
      </c>
      <c r="B283" s="3" t="s">
        <v>6</v>
      </c>
      <c r="C283" s="4">
        <v>14609.27</v>
      </c>
      <c r="D283" s="4">
        <v>14609.27</v>
      </c>
      <c r="E283" s="12">
        <f t="shared" si="8"/>
        <v>0</v>
      </c>
      <c r="F283" s="12">
        <f t="shared" si="9"/>
        <v>100</v>
      </c>
    </row>
    <row r="284" spans="1:6" ht="14.25" customHeight="1">
      <c r="A284" s="17">
        <v>2273</v>
      </c>
      <c r="B284" s="3" t="s">
        <v>7</v>
      </c>
      <c r="C284" s="4">
        <v>448732.6</v>
      </c>
      <c r="D284" s="4">
        <v>448732.6</v>
      </c>
      <c r="E284" s="12">
        <f t="shared" si="8"/>
        <v>0</v>
      </c>
      <c r="F284" s="12">
        <f t="shared" si="9"/>
        <v>100</v>
      </c>
    </row>
    <row r="285" spans="1:6" ht="21.75" customHeight="1">
      <c r="A285" s="17">
        <v>2275</v>
      </c>
      <c r="B285" s="3" t="s">
        <v>8</v>
      </c>
      <c r="C285" s="4">
        <v>217156.17</v>
      </c>
      <c r="D285" s="4">
        <v>217156.17</v>
      </c>
      <c r="E285" s="12">
        <f t="shared" si="8"/>
        <v>0</v>
      </c>
      <c r="F285" s="12">
        <f t="shared" si="9"/>
        <v>100</v>
      </c>
    </row>
    <row r="286" spans="1:6" ht="14.25" customHeight="1">
      <c r="A286" s="17">
        <v>2800</v>
      </c>
      <c r="B286" s="3" t="s">
        <v>10</v>
      </c>
      <c r="C286" s="4">
        <v>22442</v>
      </c>
      <c r="D286" s="4">
        <v>22442</v>
      </c>
      <c r="E286" s="12">
        <f t="shared" si="8"/>
        <v>0</v>
      </c>
      <c r="F286" s="12">
        <f t="shared" si="9"/>
        <v>100</v>
      </c>
    </row>
    <row r="287" spans="1:6" ht="27.75" customHeight="1">
      <c r="A287" s="17" t="s">
        <v>114</v>
      </c>
      <c r="B287" s="14" t="s">
        <v>17</v>
      </c>
      <c r="C287" s="18">
        <v>1963090.21</v>
      </c>
      <c r="D287" s="18">
        <v>1963090.21</v>
      </c>
      <c r="E287" s="18">
        <f t="shared" si="8"/>
        <v>0</v>
      </c>
      <c r="F287" s="18">
        <f t="shared" si="9"/>
        <v>100</v>
      </c>
    </row>
    <row r="288" spans="1:6" ht="14.25" customHeight="1">
      <c r="A288" s="17">
        <v>2111</v>
      </c>
      <c r="B288" s="3" t="s">
        <v>1</v>
      </c>
      <c r="C288" s="4">
        <v>1554272.98</v>
      </c>
      <c r="D288" s="4">
        <v>1554272.98</v>
      </c>
      <c r="E288" s="12">
        <f t="shared" si="8"/>
        <v>0</v>
      </c>
      <c r="F288" s="12">
        <f t="shared" si="9"/>
        <v>100</v>
      </c>
    </row>
    <row r="289" spans="1:6" ht="14.25" customHeight="1">
      <c r="A289" s="17">
        <v>2120</v>
      </c>
      <c r="B289" s="3" t="s">
        <v>2</v>
      </c>
      <c r="C289" s="4">
        <v>349475.1</v>
      </c>
      <c r="D289" s="4">
        <v>349475.1</v>
      </c>
      <c r="E289" s="12">
        <f t="shared" si="8"/>
        <v>0</v>
      </c>
      <c r="F289" s="12">
        <f t="shared" si="9"/>
        <v>100</v>
      </c>
    </row>
    <row r="290" spans="1:6" ht="14.25" customHeight="1">
      <c r="A290" s="17">
        <v>2210</v>
      </c>
      <c r="B290" s="3" t="s">
        <v>3</v>
      </c>
      <c r="C290" s="4">
        <v>23769</v>
      </c>
      <c r="D290" s="4">
        <v>23769</v>
      </c>
      <c r="E290" s="12">
        <f t="shared" si="8"/>
        <v>0</v>
      </c>
      <c r="F290" s="12">
        <f t="shared" si="9"/>
        <v>100</v>
      </c>
    </row>
    <row r="291" spans="1:6" ht="14.25" customHeight="1">
      <c r="A291" s="17">
        <v>2240</v>
      </c>
      <c r="B291" s="3" t="s">
        <v>4</v>
      </c>
      <c r="C291" s="4">
        <v>1660</v>
      </c>
      <c r="D291" s="4">
        <v>1660</v>
      </c>
      <c r="E291" s="12">
        <f t="shared" si="8"/>
        <v>0</v>
      </c>
      <c r="F291" s="12">
        <f t="shared" si="9"/>
        <v>100</v>
      </c>
    </row>
    <row r="292" spans="1:6" ht="14.25" customHeight="1">
      <c r="A292" s="17">
        <v>2250</v>
      </c>
      <c r="B292" s="3" t="s">
        <v>5</v>
      </c>
      <c r="C292" s="4">
        <v>5810.98</v>
      </c>
      <c r="D292" s="4">
        <v>5810.98</v>
      </c>
      <c r="E292" s="12">
        <f t="shared" si="8"/>
        <v>0</v>
      </c>
      <c r="F292" s="12">
        <f t="shared" si="9"/>
        <v>100</v>
      </c>
    </row>
    <row r="293" spans="1:6" ht="14.25" customHeight="1">
      <c r="A293" s="17">
        <v>2273</v>
      </c>
      <c r="B293" s="3" t="s">
        <v>7</v>
      </c>
      <c r="C293" s="4">
        <v>28102.15</v>
      </c>
      <c r="D293" s="4">
        <v>28102.15</v>
      </c>
      <c r="E293" s="12">
        <f t="shared" si="8"/>
        <v>0</v>
      </c>
      <c r="F293" s="12">
        <f t="shared" si="9"/>
        <v>100</v>
      </c>
    </row>
    <row r="294" spans="1:6" ht="14.25" customHeight="1">
      <c r="A294" s="17">
        <v>2275</v>
      </c>
      <c r="B294" s="3" t="s">
        <v>8</v>
      </c>
      <c r="C294" s="4">
        <v>0</v>
      </c>
      <c r="D294" s="4">
        <v>0</v>
      </c>
      <c r="E294" s="12">
        <f t="shared" si="8"/>
        <v>0</v>
      </c>
      <c r="F294" s="12" t="e">
        <f t="shared" si="9"/>
        <v>#DIV/0!</v>
      </c>
    </row>
    <row r="295" spans="1:6" ht="21.75" customHeight="1">
      <c r="A295" s="17" t="s">
        <v>115</v>
      </c>
      <c r="B295" s="14" t="s">
        <v>18</v>
      </c>
      <c r="C295" s="18">
        <v>1949021.74</v>
      </c>
      <c r="D295" s="18">
        <v>1927774.22</v>
      </c>
      <c r="E295" s="18">
        <f t="shared" si="8"/>
        <v>-21247.52000000002</v>
      </c>
      <c r="F295" s="20">
        <f t="shared" si="9"/>
        <v>98.90983668555693</v>
      </c>
    </row>
    <row r="296" spans="1:6" ht="15" customHeight="1">
      <c r="A296" s="17">
        <v>2111</v>
      </c>
      <c r="B296" s="3" t="s">
        <v>1</v>
      </c>
      <c r="C296" s="4">
        <v>1587620.64</v>
      </c>
      <c r="D296" s="4">
        <v>1567679.78</v>
      </c>
      <c r="E296" s="12">
        <f t="shared" si="8"/>
        <v>-19940.85999999987</v>
      </c>
      <c r="F296" s="12">
        <f t="shared" si="9"/>
        <v>98.74397828438411</v>
      </c>
    </row>
    <row r="297" spans="1:6" ht="15.75" customHeight="1">
      <c r="A297" s="17">
        <v>2120</v>
      </c>
      <c r="B297" s="3" t="s">
        <v>2</v>
      </c>
      <c r="C297" s="4">
        <v>340361.66</v>
      </c>
      <c r="D297" s="4">
        <v>339055</v>
      </c>
      <c r="E297" s="12">
        <f t="shared" si="8"/>
        <v>-1306.6599999999744</v>
      </c>
      <c r="F297" s="12">
        <f t="shared" si="9"/>
        <v>99.61609659560364</v>
      </c>
    </row>
    <row r="298" spans="1:6" ht="14.25" customHeight="1">
      <c r="A298" s="17">
        <v>2210</v>
      </c>
      <c r="B298" s="3" t="s">
        <v>3</v>
      </c>
      <c r="C298" s="4">
        <v>0</v>
      </c>
      <c r="D298" s="4">
        <v>0</v>
      </c>
      <c r="E298" s="12">
        <f t="shared" si="8"/>
        <v>0</v>
      </c>
      <c r="F298" s="12" t="e">
        <f t="shared" si="9"/>
        <v>#DIV/0!</v>
      </c>
    </row>
    <row r="299" spans="1:6" ht="14.25" customHeight="1">
      <c r="A299" s="17">
        <v>2240</v>
      </c>
      <c r="B299" s="3" t="s">
        <v>4</v>
      </c>
      <c r="C299" s="4">
        <v>0</v>
      </c>
      <c r="D299" s="4">
        <v>0</v>
      </c>
      <c r="E299" s="12">
        <f t="shared" si="8"/>
        <v>0</v>
      </c>
      <c r="F299" s="12" t="e">
        <f t="shared" si="9"/>
        <v>#DIV/0!</v>
      </c>
    </row>
    <row r="300" spans="1:6" ht="14.25" customHeight="1">
      <c r="A300" s="17">
        <v>2250</v>
      </c>
      <c r="B300" s="3" t="s">
        <v>5</v>
      </c>
      <c r="C300" s="4">
        <v>0</v>
      </c>
      <c r="D300" s="4">
        <v>0</v>
      </c>
      <c r="E300" s="12">
        <f t="shared" si="8"/>
        <v>0</v>
      </c>
      <c r="F300" s="12" t="e">
        <f t="shared" si="9"/>
        <v>#DIV/0!</v>
      </c>
    </row>
    <row r="301" spans="1:6" ht="14.25" customHeight="1">
      <c r="A301" s="17">
        <v>2272</v>
      </c>
      <c r="B301" s="3" t="s">
        <v>6</v>
      </c>
      <c r="C301" s="4">
        <v>1039.44</v>
      </c>
      <c r="D301" s="4">
        <v>1039.44</v>
      </c>
      <c r="E301" s="12">
        <f t="shared" si="8"/>
        <v>0</v>
      </c>
      <c r="F301" s="12">
        <f t="shared" si="9"/>
        <v>100</v>
      </c>
    </row>
    <row r="302" spans="1:6" ht="14.25" customHeight="1">
      <c r="A302" s="17">
        <v>2273</v>
      </c>
      <c r="B302" s="3" t="s">
        <v>7</v>
      </c>
      <c r="C302" s="4">
        <v>20000</v>
      </c>
      <c r="D302" s="4">
        <v>20000</v>
      </c>
      <c r="E302" s="12">
        <f t="shared" si="8"/>
        <v>0</v>
      </c>
      <c r="F302" s="12">
        <f t="shared" si="9"/>
        <v>100</v>
      </c>
    </row>
    <row r="303" spans="1:6" ht="14.25" customHeight="1">
      <c r="A303" s="17">
        <v>2275</v>
      </c>
      <c r="B303" s="3" t="s">
        <v>8</v>
      </c>
      <c r="C303" s="4">
        <v>0</v>
      </c>
      <c r="D303" s="4">
        <v>0</v>
      </c>
      <c r="E303" s="12">
        <f t="shared" si="8"/>
        <v>0</v>
      </c>
      <c r="F303" s="12" t="e">
        <f t="shared" si="9"/>
        <v>#DIV/0!</v>
      </c>
    </row>
    <row r="304" spans="1:6" ht="21.75" customHeight="1">
      <c r="A304" s="17" t="s">
        <v>116</v>
      </c>
      <c r="B304" s="14" t="s">
        <v>19</v>
      </c>
      <c r="C304" s="18">
        <v>545668.57</v>
      </c>
      <c r="D304" s="18">
        <v>545668.56</v>
      </c>
      <c r="E304" s="18">
        <f t="shared" si="8"/>
        <v>-0.009999999892897904</v>
      </c>
      <c r="F304" s="20">
        <f t="shared" si="9"/>
        <v>99.99999816738577</v>
      </c>
    </row>
    <row r="305" spans="1:6" ht="21.75" customHeight="1">
      <c r="A305" s="17">
        <v>2111</v>
      </c>
      <c r="B305" s="3" t="s">
        <v>1</v>
      </c>
      <c r="C305" s="4">
        <v>390307.28</v>
      </c>
      <c r="D305" s="4">
        <v>390307.27</v>
      </c>
      <c r="E305" s="12">
        <f t="shared" si="8"/>
        <v>-0.010000000009313226</v>
      </c>
      <c r="F305" s="12">
        <f t="shared" si="9"/>
        <v>99.9999974379161</v>
      </c>
    </row>
    <row r="306" spans="1:6" ht="14.25" customHeight="1">
      <c r="A306" s="17">
        <v>2120</v>
      </c>
      <c r="B306" s="3" t="s">
        <v>2</v>
      </c>
      <c r="C306" s="4">
        <v>87979.93</v>
      </c>
      <c r="D306" s="4">
        <v>87979.93</v>
      </c>
      <c r="E306" s="12">
        <f t="shared" si="8"/>
        <v>0</v>
      </c>
      <c r="F306" s="12">
        <f t="shared" si="9"/>
        <v>100</v>
      </c>
    </row>
    <row r="307" spans="1:6" ht="14.25" customHeight="1">
      <c r="A307" s="17">
        <v>2210</v>
      </c>
      <c r="B307" s="3" t="s">
        <v>3</v>
      </c>
      <c r="C307" s="4">
        <v>18696.72</v>
      </c>
      <c r="D307" s="4">
        <v>18696.72</v>
      </c>
      <c r="E307" s="12">
        <f t="shared" si="8"/>
        <v>0</v>
      </c>
      <c r="F307" s="12">
        <f t="shared" si="9"/>
        <v>100</v>
      </c>
    </row>
    <row r="308" spans="1:6" ht="14.25" customHeight="1">
      <c r="A308" s="17">
        <v>2220</v>
      </c>
      <c r="B308" s="3" t="s">
        <v>14</v>
      </c>
      <c r="C308" s="4">
        <v>0</v>
      </c>
      <c r="D308" s="4">
        <v>0</v>
      </c>
      <c r="E308" s="12">
        <f t="shared" si="8"/>
        <v>0</v>
      </c>
      <c r="F308" s="12" t="e">
        <f t="shared" si="9"/>
        <v>#DIV/0!</v>
      </c>
    </row>
    <row r="309" spans="1:6" ht="14.25" customHeight="1">
      <c r="A309" s="17">
        <v>2240</v>
      </c>
      <c r="B309" s="3" t="s">
        <v>4</v>
      </c>
      <c r="C309" s="4">
        <v>48311</v>
      </c>
      <c r="D309" s="4">
        <v>48311</v>
      </c>
      <c r="E309" s="12">
        <f t="shared" si="8"/>
        <v>0</v>
      </c>
      <c r="F309" s="12">
        <f t="shared" si="9"/>
        <v>100</v>
      </c>
    </row>
    <row r="310" spans="1:6" ht="21.75" customHeight="1">
      <c r="A310" s="17">
        <v>2250</v>
      </c>
      <c r="B310" s="3" t="s">
        <v>5</v>
      </c>
      <c r="C310" s="4">
        <v>373.64</v>
      </c>
      <c r="D310" s="4">
        <v>373.64</v>
      </c>
      <c r="E310" s="12">
        <f t="shared" si="8"/>
        <v>0</v>
      </c>
      <c r="F310" s="12">
        <f t="shared" si="9"/>
        <v>100</v>
      </c>
    </row>
    <row r="311" spans="1:6" ht="39" customHeight="1">
      <c r="A311" s="17" t="s">
        <v>117</v>
      </c>
      <c r="B311" s="14" t="s">
        <v>25</v>
      </c>
      <c r="C311" s="18">
        <v>1291.06</v>
      </c>
      <c r="D311" s="18">
        <v>1291.06</v>
      </c>
      <c r="E311" s="18">
        <f t="shared" si="8"/>
        <v>0</v>
      </c>
      <c r="F311" s="18">
        <f t="shared" si="9"/>
        <v>100</v>
      </c>
    </row>
    <row r="312" spans="1:6" ht="18" customHeight="1">
      <c r="A312" s="17">
        <v>2210</v>
      </c>
      <c r="B312" s="3" t="s">
        <v>3</v>
      </c>
      <c r="C312" s="4">
        <v>811.06</v>
      </c>
      <c r="D312" s="4">
        <v>811.06</v>
      </c>
      <c r="E312" s="12">
        <f t="shared" si="8"/>
        <v>0</v>
      </c>
      <c r="F312" s="12">
        <f t="shared" si="9"/>
        <v>100</v>
      </c>
    </row>
    <row r="313" spans="1:6" ht="14.25" customHeight="1">
      <c r="A313" s="17">
        <v>2240</v>
      </c>
      <c r="B313" s="3" t="s">
        <v>4</v>
      </c>
      <c r="C313" s="4">
        <v>0</v>
      </c>
      <c r="D313" s="4">
        <v>0</v>
      </c>
      <c r="E313" s="12">
        <f t="shared" si="8"/>
        <v>0</v>
      </c>
      <c r="F313" s="12" t="e">
        <f t="shared" si="9"/>
        <v>#DIV/0!</v>
      </c>
    </row>
    <row r="314" spans="1:6" ht="14.25" customHeight="1">
      <c r="A314" s="17">
        <v>2250</v>
      </c>
      <c r="B314" s="3" t="s">
        <v>5</v>
      </c>
      <c r="C314" s="4">
        <v>480</v>
      </c>
      <c r="D314" s="4">
        <v>480</v>
      </c>
      <c r="E314" s="12">
        <f t="shared" si="8"/>
        <v>0</v>
      </c>
      <c r="F314" s="12">
        <f t="shared" si="9"/>
        <v>100</v>
      </c>
    </row>
    <row r="315" spans="1:6" ht="30" customHeight="1">
      <c r="A315" s="17" t="s">
        <v>118</v>
      </c>
      <c r="B315" s="14" t="s">
        <v>30</v>
      </c>
      <c r="C315" s="18">
        <v>21259.1</v>
      </c>
      <c r="D315" s="18">
        <v>21259.1</v>
      </c>
      <c r="E315" s="18">
        <f t="shared" si="8"/>
        <v>0</v>
      </c>
      <c r="F315" s="18">
        <f t="shared" si="9"/>
        <v>100</v>
      </c>
    </row>
    <row r="316" spans="1:6" ht="14.25" customHeight="1">
      <c r="A316" s="17">
        <v>2210</v>
      </c>
      <c r="B316" s="3" t="s">
        <v>3</v>
      </c>
      <c r="C316" s="4">
        <v>0</v>
      </c>
      <c r="D316" s="4">
        <v>0</v>
      </c>
      <c r="E316" s="12">
        <f t="shared" si="8"/>
        <v>0</v>
      </c>
      <c r="F316" s="12" t="e">
        <f t="shared" si="9"/>
        <v>#DIV/0!</v>
      </c>
    </row>
    <row r="317" spans="1:6" ht="14.25" customHeight="1">
      <c r="A317" s="17">
        <v>2240</v>
      </c>
      <c r="B317" s="3" t="s">
        <v>4</v>
      </c>
      <c r="C317" s="4">
        <v>2840</v>
      </c>
      <c r="D317" s="4">
        <v>2840</v>
      </c>
      <c r="E317" s="12">
        <f t="shared" si="8"/>
        <v>0</v>
      </c>
      <c r="F317" s="12">
        <f t="shared" si="9"/>
        <v>100</v>
      </c>
    </row>
    <row r="318" spans="1:6" ht="14.25" customHeight="1">
      <c r="A318" s="17">
        <v>2250</v>
      </c>
      <c r="B318" s="3" t="s">
        <v>5</v>
      </c>
      <c r="C318" s="4">
        <v>18419.1</v>
      </c>
      <c r="D318" s="4">
        <v>18419.1</v>
      </c>
      <c r="E318" s="12">
        <f t="shared" si="8"/>
        <v>0</v>
      </c>
      <c r="F318" s="12">
        <f t="shared" si="9"/>
        <v>100</v>
      </c>
    </row>
    <row r="319" spans="1:6" ht="26.25" customHeight="1">
      <c r="A319" s="17" t="s">
        <v>119</v>
      </c>
      <c r="B319" s="14" t="s">
        <v>31</v>
      </c>
      <c r="C319" s="18">
        <v>5500</v>
      </c>
      <c r="D319" s="18">
        <v>5500</v>
      </c>
      <c r="E319" s="18">
        <f t="shared" si="8"/>
        <v>0</v>
      </c>
      <c r="F319" s="18">
        <f t="shared" si="9"/>
        <v>100</v>
      </c>
    </row>
    <row r="320" spans="1:6" ht="14.25" customHeight="1">
      <c r="A320" s="17">
        <v>2210</v>
      </c>
      <c r="B320" s="3" t="s">
        <v>3</v>
      </c>
      <c r="C320" s="4">
        <v>2080</v>
      </c>
      <c r="D320" s="4">
        <v>2080</v>
      </c>
      <c r="E320" s="12">
        <f t="shared" si="8"/>
        <v>0</v>
      </c>
      <c r="F320" s="12">
        <f t="shared" si="9"/>
        <v>100</v>
      </c>
    </row>
    <row r="321" spans="1:6" ht="14.25" customHeight="1">
      <c r="A321" s="17">
        <v>2240</v>
      </c>
      <c r="B321" s="3" t="s">
        <v>4</v>
      </c>
      <c r="C321" s="4">
        <v>0</v>
      </c>
      <c r="D321" s="4">
        <v>0</v>
      </c>
      <c r="E321" s="12">
        <f t="shared" si="8"/>
        <v>0</v>
      </c>
      <c r="F321" s="12" t="e">
        <f t="shared" si="9"/>
        <v>#DIV/0!</v>
      </c>
    </row>
    <row r="322" spans="1:6" ht="14.25" customHeight="1">
      <c r="A322" s="17">
        <v>2250</v>
      </c>
      <c r="B322" s="3" t="s">
        <v>5</v>
      </c>
      <c r="C322" s="4">
        <v>3420</v>
      </c>
      <c r="D322" s="4">
        <v>3420</v>
      </c>
      <c r="E322" s="12">
        <f t="shared" si="8"/>
        <v>0</v>
      </c>
      <c r="F322" s="12">
        <f t="shared" si="9"/>
        <v>100</v>
      </c>
    </row>
    <row r="323" spans="1:256" ht="27" customHeight="1">
      <c r="A323" s="17" t="s">
        <v>120</v>
      </c>
      <c r="B323" s="14" t="s">
        <v>32</v>
      </c>
      <c r="C323" s="18">
        <v>774860.7</v>
      </c>
      <c r="D323" s="18">
        <v>774860.7</v>
      </c>
      <c r="E323" s="18">
        <f t="shared" si="8"/>
        <v>0</v>
      </c>
      <c r="F323" s="18">
        <f t="shared" si="9"/>
        <v>100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  <c r="IR323" s="14"/>
      <c r="IS323" s="14"/>
      <c r="IT323" s="14"/>
      <c r="IU323" s="14"/>
      <c r="IV323" s="14"/>
    </row>
    <row r="324" spans="1:6" ht="14.25" customHeight="1">
      <c r="A324" s="17">
        <v>2111</v>
      </c>
      <c r="B324" s="3" t="s">
        <v>1</v>
      </c>
      <c r="C324" s="4">
        <v>557001.96</v>
      </c>
      <c r="D324" s="4">
        <v>557001.96</v>
      </c>
      <c r="E324" s="12">
        <f t="shared" si="8"/>
        <v>0</v>
      </c>
      <c r="F324" s="12">
        <f t="shared" si="9"/>
        <v>100</v>
      </c>
    </row>
    <row r="325" spans="1:6" ht="13.5" customHeight="1">
      <c r="A325" s="17">
        <v>2120</v>
      </c>
      <c r="B325" s="3" t="s">
        <v>2</v>
      </c>
      <c r="C325" s="4">
        <v>122503.79</v>
      </c>
      <c r="D325" s="4">
        <v>122503.79</v>
      </c>
      <c r="E325" s="12">
        <f t="shared" si="8"/>
        <v>0</v>
      </c>
      <c r="F325" s="12">
        <f t="shared" si="9"/>
        <v>100</v>
      </c>
    </row>
    <row r="326" spans="1:6" ht="14.25" customHeight="1">
      <c r="A326" s="17">
        <v>2210</v>
      </c>
      <c r="B326" s="3" t="s">
        <v>3</v>
      </c>
      <c r="C326" s="4">
        <v>81651</v>
      </c>
      <c r="D326" s="4">
        <v>81651</v>
      </c>
      <c r="E326" s="12">
        <f t="shared" si="8"/>
        <v>0</v>
      </c>
      <c r="F326" s="12">
        <f t="shared" si="9"/>
        <v>100</v>
      </c>
    </row>
    <row r="327" spans="1:6" ht="14.25" customHeight="1">
      <c r="A327" s="17">
        <v>2240</v>
      </c>
      <c r="B327" s="3" t="s">
        <v>4</v>
      </c>
      <c r="C327" s="4">
        <v>2280</v>
      </c>
      <c r="D327" s="4">
        <v>2280</v>
      </c>
      <c r="E327" s="12">
        <f t="shared" si="8"/>
        <v>0</v>
      </c>
      <c r="F327" s="12">
        <f t="shared" si="9"/>
        <v>100</v>
      </c>
    </row>
    <row r="328" spans="1:6" ht="18" customHeight="1">
      <c r="A328" s="17">
        <v>2250</v>
      </c>
      <c r="B328" s="3" t="s">
        <v>5</v>
      </c>
      <c r="C328" s="4">
        <v>5718.95</v>
      </c>
      <c r="D328" s="4">
        <v>5718.95</v>
      </c>
      <c r="E328" s="12">
        <f t="shared" si="8"/>
        <v>0</v>
      </c>
      <c r="F328" s="12">
        <f t="shared" si="9"/>
        <v>100</v>
      </c>
    </row>
    <row r="329" spans="1:6" ht="14.25" customHeight="1">
      <c r="A329" s="17">
        <v>2273</v>
      </c>
      <c r="B329" s="3" t="s">
        <v>7</v>
      </c>
      <c r="C329" s="4">
        <v>5705</v>
      </c>
      <c r="D329" s="4">
        <v>5705</v>
      </c>
      <c r="E329" s="12">
        <f t="shared" si="8"/>
        <v>0</v>
      </c>
      <c r="F329" s="12">
        <f t="shared" si="9"/>
        <v>100</v>
      </c>
    </row>
    <row r="330" spans="1:6" ht="14.25" customHeight="1">
      <c r="A330" s="17">
        <v>2275</v>
      </c>
      <c r="B330" s="3" t="s">
        <v>8</v>
      </c>
      <c r="C330" s="4">
        <v>0</v>
      </c>
      <c r="D330" s="4">
        <v>0</v>
      </c>
      <c r="E330" s="12">
        <f t="shared" si="8"/>
        <v>0</v>
      </c>
      <c r="F330" s="12">
        <v>0</v>
      </c>
    </row>
    <row r="331" spans="1:6" ht="21.75" customHeight="1">
      <c r="A331" s="14">
        <v>1011100</v>
      </c>
      <c r="B331" s="14" t="s">
        <v>51</v>
      </c>
      <c r="C331" s="18">
        <v>3002204</v>
      </c>
      <c r="D331" s="18">
        <v>2996215.43</v>
      </c>
      <c r="E331" s="18">
        <f t="shared" si="8"/>
        <v>-5988.569999999832</v>
      </c>
      <c r="F331" s="20">
        <f t="shared" si="9"/>
        <v>99.80052754576305</v>
      </c>
    </row>
    <row r="332" spans="1:6" ht="21.75" customHeight="1">
      <c r="A332" s="2">
        <v>2111</v>
      </c>
      <c r="B332" s="3" t="s">
        <v>1</v>
      </c>
      <c r="C332" s="4">
        <v>2249682</v>
      </c>
      <c r="D332" s="4">
        <v>2248385.71</v>
      </c>
      <c r="E332" s="12">
        <f t="shared" si="8"/>
        <v>-1296.2900000000373</v>
      </c>
      <c r="F332" s="12">
        <f t="shared" si="9"/>
        <v>99.9423789673385</v>
      </c>
    </row>
    <row r="333" spans="1:6" ht="19.5" customHeight="1">
      <c r="A333" s="2">
        <v>2120</v>
      </c>
      <c r="B333" s="3" t="s">
        <v>2</v>
      </c>
      <c r="C333" s="4">
        <v>497641</v>
      </c>
      <c r="D333" s="4">
        <v>497207.43</v>
      </c>
      <c r="E333" s="12">
        <f t="shared" si="8"/>
        <v>-433.570000000007</v>
      </c>
      <c r="F333" s="12">
        <f t="shared" si="9"/>
        <v>99.91287494398571</v>
      </c>
    </row>
    <row r="334" spans="1:6" ht="15" customHeight="1">
      <c r="A334" s="2">
        <v>2210</v>
      </c>
      <c r="B334" s="3" t="s">
        <v>3</v>
      </c>
      <c r="C334" s="4">
        <v>43157</v>
      </c>
      <c r="D334" s="4">
        <v>41002</v>
      </c>
      <c r="E334" s="12">
        <f aca="true" t="shared" si="10" ref="E334:E367">D334-C334</f>
        <v>-2155</v>
      </c>
      <c r="F334" s="12">
        <f aca="true" t="shared" si="11" ref="F334:F367">D334/C334*100</f>
        <v>95.00660379544455</v>
      </c>
    </row>
    <row r="335" spans="1:6" ht="15.75" customHeight="1">
      <c r="A335" s="2">
        <v>2240</v>
      </c>
      <c r="B335" s="3" t="s">
        <v>4</v>
      </c>
      <c r="C335" s="4">
        <v>6200</v>
      </c>
      <c r="D335" s="4">
        <v>5555</v>
      </c>
      <c r="E335" s="12">
        <f t="shared" si="10"/>
        <v>-645</v>
      </c>
      <c r="F335" s="12">
        <f t="shared" si="11"/>
        <v>89.59677419354838</v>
      </c>
    </row>
    <row r="336" spans="1:6" ht="14.25" customHeight="1">
      <c r="A336" s="2">
        <v>2250</v>
      </c>
      <c r="B336" s="3" t="s">
        <v>5</v>
      </c>
      <c r="C336" s="4">
        <v>3000</v>
      </c>
      <c r="D336" s="4">
        <v>1603.3</v>
      </c>
      <c r="E336" s="12">
        <f t="shared" si="10"/>
        <v>-1396.7</v>
      </c>
      <c r="F336" s="12">
        <f t="shared" si="11"/>
        <v>53.44333333333333</v>
      </c>
    </row>
    <row r="337" spans="1:6" ht="14.25" customHeight="1">
      <c r="A337" s="2">
        <v>2272</v>
      </c>
      <c r="B337" s="3" t="s">
        <v>6</v>
      </c>
      <c r="C337" s="4">
        <v>2454</v>
      </c>
      <c r="D337" s="4">
        <v>2454</v>
      </c>
      <c r="E337" s="12">
        <f t="shared" si="10"/>
        <v>0</v>
      </c>
      <c r="F337" s="12">
        <f t="shared" si="11"/>
        <v>100</v>
      </c>
    </row>
    <row r="338" spans="1:6" ht="18.75" customHeight="1">
      <c r="A338" s="2">
        <v>2273</v>
      </c>
      <c r="B338" s="3" t="s">
        <v>7</v>
      </c>
      <c r="C338" s="4">
        <v>199750</v>
      </c>
      <c r="D338" s="4">
        <v>199746.99</v>
      </c>
      <c r="E338" s="12">
        <f t="shared" si="10"/>
        <v>-3.0100000000093132</v>
      </c>
      <c r="F338" s="12">
        <f t="shared" si="11"/>
        <v>99.9984931163955</v>
      </c>
    </row>
    <row r="339" spans="1:6" ht="14.25" customHeight="1">
      <c r="A339" s="2">
        <v>2275</v>
      </c>
      <c r="B339" s="3" t="s">
        <v>8</v>
      </c>
      <c r="C339" s="4">
        <v>320</v>
      </c>
      <c r="D339" s="4">
        <v>261</v>
      </c>
      <c r="E339" s="12">
        <f t="shared" si="10"/>
        <v>-59</v>
      </c>
      <c r="F339" s="12">
        <f t="shared" si="11"/>
        <v>81.5625</v>
      </c>
    </row>
    <row r="340" spans="1:6" ht="21.75" customHeight="1">
      <c r="A340" s="14">
        <v>1014030</v>
      </c>
      <c r="B340" s="14" t="s">
        <v>52</v>
      </c>
      <c r="C340" s="18">
        <v>2443578</v>
      </c>
      <c r="D340" s="18">
        <v>2436148.68</v>
      </c>
      <c r="E340" s="18">
        <f t="shared" si="10"/>
        <v>-7429.319999999832</v>
      </c>
      <c r="F340" s="20">
        <f t="shared" si="11"/>
        <v>99.69596550631901</v>
      </c>
    </row>
    <row r="341" spans="1:6" ht="17.25" customHeight="1">
      <c r="A341" s="2">
        <v>2111</v>
      </c>
      <c r="B341" s="3" t="s">
        <v>1</v>
      </c>
      <c r="C341" s="4">
        <v>1636766</v>
      </c>
      <c r="D341" s="4">
        <v>1636696.28</v>
      </c>
      <c r="E341" s="12">
        <f t="shared" si="10"/>
        <v>-69.71999999997206</v>
      </c>
      <c r="F341" s="12">
        <f t="shared" si="11"/>
        <v>99.99574038072639</v>
      </c>
    </row>
    <row r="342" spans="1:6" ht="16.5" customHeight="1">
      <c r="A342" s="2">
        <v>2120</v>
      </c>
      <c r="B342" s="3" t="s">
        <v>2</v>
      </c>
      <c r="C342" s="4">
        <v>363089</v>
      </c>
      <c r="D342" s="4">
        <v>362446.5</v>
      </c>
      <c r="E342" s="12">
        <f t="shared" si="10"/>
        <v>-642.5</v>
      </c>
      <c r="F342" s="12">
        <f t="shared" si="11"/>
        <v>99.82304614020254</v>
      </c>
    </row>
    <row r="343" spans="1:6" ht="18.75" customHeight="1">
      <c r="A343" s="2">
        <v>2210</v>
      </c>
      <c r="B343" s="3" t="s">
        <v>3</v>
      </c>
      <c r="C343" s="4">
        <v>138589</v>
      </c>
      <c r="D343" s="4">
        <v>138584.52</v>
      </c>
      <c r="E343" s="12">
        <f t="shared" si="10"/>
        <v>-4.480000000010477</v>
      </c>
      <c r="F343" s="12">
        <f t="shared" si="11"/>
        <v>99.99676742021371</v>
      </c>
    </row>
    <row r="344" spans="1:6" ht="15" customHeight="1">
      <c r="A344" s="2">
        <v>2240</v>
      </c>
      <c r="B344" s="3" t="s">
        <v>4</v>
      </c>
      <c r="C344" s="4">
        <v>125635</v>
      </c>
      <c r="D344" s="4">
        <v>124085.05</v>
      </c>
      <c r="E344" s="12">
        <f t="shared" si="10"/>
        <v>-1549.949999999997</v>
      </c>
      <c r="F344" s="12">
        <f t="shared" si="11"/>
        <v>98.76630715962908</v>
      </c>
    </row>
    <row r="345" spans="1:6" ht="14.25" customHeight="1">
      <c r="A345" s="2">
        <v>2250</v>
      </c>
      <c r="B345" s="3" t="s">
        <v>5</v>
      </c>
      <c r="C345" s="4">
        <v>3000</v>
      </c>
      <c r="D345" s="4">
        <v>157.11</v>
      </c>
      <c r="E345" s="12">
        <f t="shared" si="10"/>
        <v>-2842.89</v>
      </c>
      <c r="F345" s="12">
        <f t="shared" si="11"/>
        <v>5.237000000000001</v>
      </c>
    </row>
    <row r="346" spans="1:6" ht="14.25" customHeight="1">
      <c r="A346" s="2">
        <v>2272</v>
      </c>
      <c r="B346" s="3" t="s">
        <v>6</v>
      </c>
      <c r="C346" s="4">
        <v>2542</v>
      </c>
      <c r="D346" s="4">
        <v>2542</v>
      </c>
      <c r="E346" s="12">
        <f t="shared" si="10"/>
        <v>0</v>
      </c>
      <c r="F346" s="12">
        <f t="shared" si="11"/>
        <v>100</v>
      </c>
    </row>
    <row r="347" spans="1:6" ht="17.25" customHeight="1">
      <c r="A347" s="2">
        <v>2273</v>
      </c>
      <c r="B347" s="3" t="s">
        <v>7</v>
      </c>
      <c r="C347" s="4">
        <v>105479</v>
      </c>
      <c r="D347" s="4">
        <v>105478.55</v>
      </c>
      <c r="E347" s="12">
        <f t="shared" si="10"/>
        <v>-0.4499999999970896</v>
      </c>
      <c r="F347" s="12">
        <f t="shared" si="11"/>
        <v>99.99957337479498</v>
      </c>
    </row>
    <row r="348" spans="1:6" ht="16.5" customHeight="1">
      <c r="A348" s="2">
        <v>2275</v>
      </c>
      <c r="B348" s="3" t="s">
        <v>8</v>
      </c>
      <c r="C348" s="4">
        <v>67378</v>
      </c>
      <c r="D348" s="4">
        <v>65473.67</v>
      </c>
      <c r="E348" s="12">
        <f t="shared" si="10"/>
        <v>-1904.3300000000017</v>
      </c>
      <c r="F348" s="12">
        <f t="shared" si="11"/>
        <v>97.17366202618065</v>
      </c>
    </row>
    <row r="349" spans="1:6" ht="21.75" customHeight="1">
      <c r="A349" s="2">
        <v>2282</v>
      </c>
      <c r="B349" s="3" t="s">
        <v>9</v>
      </c>
      <c r="C349" s="4">
        <v>1100</v>
      </c>
      <c r="D349" s="4">
        <v>685</v>
      </c>
      <c r="E349" s="12">
        <f t="shared" si="10"/>
        <v>-415</v>
      </c>
      <c r="F349" s="12">
        <f t="shared" si="11"/>
        <v>62.272727272727266</v>
      </c>
    </row>
    <row r="350" spans="1:6" ht="27" customHeight="1">
      <c r="A350" s="14">
        <v>1014060</v>
      </c>
      <c r="B350" s="14" t="s">
        <v>53</v>
      </c>
      <c r="C350" s="18">
        <v>3085854</v>
      </c>
      <c r="D350" s="18">
        <v>3066016.73</v>
      </c>
      <c r="E350" s="18">
        <f t="shared" si="10"/>
        <v>-19837.27000000002</v>
      </c>
      <c r="F350" s="20">
        <f t="shared" si="11"/>
        <v>99.3571546158697</v>
      </c>
    </row>
    <row r="351" spans="1:6" ht="18" customHeight="1">
      <c r="A351" s="2">
        <v>2111</v>
      </c>
      <c r="B351" s="3" t="s">
        <v>1</v>
      </c>
      <c r="C351" s="4">
        <v>2194905</v>
      </c>
      <c r="D351" s="4">
        <v>2194850.61</v>
      </c>
      <c r="E351" s="12">
        <f t="shared" si="10"/>
        <v>-54.390000000130385</v>
      </c>
      <c r="F351" s="12">
        <f t="shared" si="11"/>
        <v>99.99752198842319</v>
      </c>
    </row>
    <row r="352" spans="1:6" ht="15.75" customHeight="1">
      <c r="A352" s="2">
        <v>2120</v>
      </c>
      <c r="B352" s="3" t="s">
        <v>2</v>
      </c>
      <c r="C352" s="4">
        <v>528279</v>
      </c>
      <c r="D352" s="4">
        <v>520286.62</v>
      </c>
      <c r="E352" s="12">
        <f t="shared" si="10"/>
        <v>-7992.380000000005</v>
      </c>
      <c r="F352" s="12">
        <f t="shared" si="11"/>
        <v>98.48709110148236</v>
      </c>
    </row>
    <row r="353" spans="1:6" ht="18" customHeight="1">
      <c r="A353" s="2">
        <v>2210</v>
      </c>
      <c r="B353" s="3" t="s">
        <v>3</v>
      </c>
      <c r="C353" s="4">
        <v>120658</v>
      </c>
      <c r="D353" s="4">
        <v>115517.8</v>
      </c>
      <c r="E353" s="12">
        <f t="shared" si="10"/>
        <v>-5140.199999999997</v>
      </c>
      <c r="F353" s="12">
        <f t="shared" si="11"/>
        <v>95.73985976893368</v>
      </c>
    </row>
    <row r="354" spans="1:6" ht="17.25" customHeight="1">
      <c r="A354" s="2">
        <v>2240</v>
      </c>
      <c r="B354" s="3" t="s">
        <v>4</v>
      </c>
      <c r="C354" s="4">
        <v>70203</v>
      </c>
      <c r="D354" s="4">
        <v>68639.9</v>
      </c>
      <c r="E354" s="12">
        <f t="shared" si="10"/>
        <v>-1563.1000000000058</v>
      </c>
      <c r="F354" s="12">
        <f t="shared" si="11"/>
        <v>97.77345697477315</v>
      </c>
    </row>
    <row r="355" spans="1:6" ht="14.25" customHeight="1">
      <c r="A355" s="2">
        <v>2250</v>
      </c>
      <c r="B355" s="3" t="s">
        <v>5</v>
      </c>
      <c r="C355" s="4">
        <v>1600</v>
      </c>
      <c r="D355" s="4">
        <v>120</v>
      </c>
      <c r="E355" s="12">
        <f t="shared" si="10"/>
        <v>-1480</v>
      </c>
      <c r="F355" s="12">
        <f t="shared" si="11"/>
        <v>7.5</v>
      </c>
    </row>
    <row r="356" spans="1:6" ht="14.25" customHeight="1">
      <c r="A356" s="2">
        <v>2272</v>
      </c>
      <c r="B356" s="3" t="s">
        <v>6</v>
      </c>
      <c r="C356" s="4">
        <v>1861</v>
      </c>
      <c r="D356" s="4">
        <v>0</v>
      </c>
      <c r="E356" s="12">
        <f t="shared" si="10"/>
        <v>-1861</v>
      </c>
      <c r="F356" s="12">
        <f t="shared" si="11"/>
        <v>0</v>
      </c>
    </row>
    <row r="357" spans="1:6" ht="14.25" customHeight="1">
      <c r="A357" s="2">
        <v>2273</v>
      </c>
      <c r="B357" s="3" t="s">
        <v>7</v>
      </c>
      <c r="C357" s="4">
        <v>124901</v>
      </c>
      <c r="D357" s="4">
        <v>124901</v>
      </c>
      <c r="E357" s="12">
        <f t="shared" si="10"/>
        <v>0</v>
      </c>
      <c r="F357" s="12">
        <f t="shared" si="11"/>
        <v>100</v>
      </c>
    </row>
    <row r="358" spans="1:6" ht="17.25" customHeight="1">
      <c r="A358" s="2">
        <v>2275</v>
      </c>
      <c r="B358" s="3" t="s">
        <v>8</v>
      </c>
      <c r="C358" s="4">
        <v>39440</v>
      </c>
      <c r="D358" s="4">
        <v>37704.33</v>
      </c>
      <c r="E358" s="12">
        <f t="shared" si="10"/>
        <v>-1735.6699999999983</v>
      </c>
      <c r="F358" s="12">
        <f t="shared" si="11"/>
        <v>95.59921399594322</v>
      </c>
    </row>
    <row r="359" spans="1:6" ht="21.75" customHeight="1">
      <c r="A359" s="2">
        <v>2282</v>
      </c>
      <c r="B359" s="3" t="s">
        <v>9</v>
      </c>
      <c r="C359" s="4">
        <v>3900</v>
      </c>
      <c r="D359" s="4">
        <v>3890</v>
      </c>
      <c r="E359" s="12">
        <f t="shared" si="10"/>
        <v>-10</v>
      </c>
      <c r="F359" s="12">
        <f t="shared" si="11"/>
        <v>99.74358974358975</v>
      </c>
    </row>
    <row r="360" spans="1:6" ht="14.25" customHeight="1">
      <c r="A360" s="2">
        <v>2800</v>
      </c>
      <c r="B360" s="3" t="s">
        <v>10</v>
      </c>
      <c r="C360" s="4">
        <v>107</v>
      </c>
      <c r="D360" s="4">
        <v>106.47</v>
      </c>
      <c r="E360" s="12">
        <f t="shared" si="10"/>
        <v>-0.5300000000000011</v>
      </c>
      <c r="F360" s="12">
        <f t="shared" si="11"/>
        <v>99.50467289719626</v>
      </c>
    </row>
    <row r="361" spans="1:6" ht="29.25" customHeight="1">
      <c r="A361" s="14">
        <v>1014081</v>
      </c>
      <c r="B361" s="14" t="s">
        <v>54</v>
      </c>
      <c r="C361" s="18">
        <v>374035</v>
      </c>
      <c r="D361" s="18">
        <v>372272.37</v>
      </c>
      <c r="E361" s="18">
        <f t="shared" si="10"/>
        <v>-1762.6300000000047</v>
      </c>
      <c r="F361" s="20">
        <f t="shared" si="11"/>
        <v>99.52875265683693</v>
      </c>
    </row>
    <row r="362" spans="1:6" ht="16.5" customHeight="1">
      <c r="A362" s="2">
        <v>2111</v>
      </c>
      <c r="B362" s="3" t="s">
        <v>1</v>
      </c>
      <c r="C362" s="4">
        <v>299659</v>
      </c>
      <c r="D362" s="4">
        <v>299617.54</v>
      </c>
      <c r="E362" s="12">
        <f t="shared" si="10"/>
        <v>-41.460000000020955</v>
      </c>
      <c r="F362" s="12">
        <f t="shared" si="11"/>
        <v>99.98616427339074</v>
      </c>
    </row>
    <row r="363" spans="1:6" ht="15.75" customHeight="1">
      <c r="A363" s="2">
        <v>2120</v>
      </c>
      <c r="B363" s="3" t="s">
        <v>2</v>
      </c>
      <c r="C363" s="4">
        <v>48814</v>
      </c>
      <c r="D363" s="4">
        <v>47743.03</v>
      </c>
      <c r="E363" s="12">
        <f t="shared" si="10"/>
        <v>-1070.9700000000012</v>
      </c>
      <c r="F363" s="12">
        <f t="shared" si="11"/>
        <v>97.80601876510838</v>
      </c>
    </row>
    <row r="364" spans="1:6" ht="15" customHeight="1">
      <c r="A364" s="2">
        <v>2210</v>
      </c>
      <c r="B364" s="3" t="s">
        <v>3</v>
      </c>
      <c r="C364" s="4">
        <v>12480</v>
      </c>
      <c r="D364" s="4">
        <v>12479.8</v>
      </c>
      <c r="E364" s="12">
        <f t="shared" si="10"/>
        <v>-0.2000000000007276</v>
      </c>
      <c r="F364" s="12">
        <f t="shared" si="11"/>
        <v>99.99839743589743</v>
      </c>
    </row>
    <row r="365" spans="1:6" ht="17.25" customHeight="1">
      <c r="A365" s="2">
        <v>2240</v>
      </c>
      <c r="B365" s="3" t="s">
        <v>4</v>
      </c>
      <c r="C365" s="4">
        <v>12632</v>
      </c>
      <c r="D365" s="4">
        <v>12432</v>
      </c>
      <c r="E365" s="12">
        <f t="shared" si="10"/>
        <v>-200</v>
      </c>
      <c r="F365" s="12">
        <f t="shared" si="11"/>
        <v>98.41671944268523</v>
      </c>
    </row>
    <row r="366" spans="1:6" ht="14.25" customHeight="1">
      <c r="A366" s="2">
        <v>2250</v>
      </c>
      <c r="B366" s="3" t="s">
        <v>5</v>
      </c>
      <c r="C366" s="4">
        <v>450</v>
      </c>
      <c r="D366" s="4">
        <v>0</v>
      </c>
      <c r="E366" s="12">
        <f t="shared" si="10"/>
        <v>-450</v>
      </c>
      <c r="F366" s="12">
        <f t="shared" si="11"/>
        <v>0</v>
      </c>
    </row>
    <row r="367" spans="1:6" ht="21.75" customHeight="1">
      <c r="A367" s="5" t="s">
        <v>55</v>
      </c>
      <c r="B367" s="6" t="s">
        <v>56</v>
      </c>
      <c r="C367" s="7">
        <v>139120360</v>
      </c>
      <c r="D367" s="7">
        <v>134900556.99</v>
      </c>
      <c r="E367" s="7">
        <f t="shared" si="10"/>
        <v>-4219803.00999999</v>
      </c>
      <c r="F367" s="7">
        <f t="shared" si="11"/>
        <v>96.96679694474626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dcterms:created xsi:type="dcterms:W3CDTF">2021-02-04T11:53:16Z</dcterms:created>
  <dcterms:modified xsi:type="dcterms:W3CDTF">2021-02-05T06:31:24Z</dcterms:modified>
  <cp:category/>
  <cp:version/>
  <cp:contentType/>
  <cp:contentStatus/>
</cp:coreProperties>
</file>