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'Лист1'!$A$1:$H$89</definedName>
  </definedNames>
  <calcPr fullCalcOnLoad="1"/>
</workbook>
</file>

<file path=xl/sharedStrings.xml><?xml version="1.0" encoding="utf-8"?>
<sst xmlns="http://schemas.openxmlformats.org/spreadsheetml/2006/main" count="92" uniqueCount="89">
  <si>
    <t>грн.</t>
  </si>
  <si>
    <t>ККД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</si>
  <si>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</si>
  <si>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</si>
  <si>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</si>
  <si>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</si>
  <si>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</si>
  <si>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</si>
  <si>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</si>
  <si>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</si>
  <si>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</si>
  <si>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</si>
  <si>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</si>
  <si>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</si>
  <si>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</si>
  <si>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</si>
  <si>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</si>
  <si>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</si>
  <si>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</si>
  <si>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</si>
  <si>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</si>
  <si>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</si>
  <si>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</si>
  <si>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</si>
  <si>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</si>
  <si>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</si>
  <si>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</si>
  <si>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</si>
  <si>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</si>
  <si>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</si>
  <si>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</si>
  <si>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</si>
  <si>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</si>
  <si>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</si>
  <si>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</si>
  <si>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</si>
  <si>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</si>
  <si>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</si>
  <si>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</si>
  <si>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</si>
  <si>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</si>
  <si>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</si>
  <si>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</si>
  <si>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</si>
  <si>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</si>
  <si>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</si>
  <si>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</si>
  <si>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</si>
  <si>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</si>
  <si>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</si>
  <si>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</si>
  <si>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</si>
  <si>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</si>
  <si>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</si>
  <si>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</si>
  <si>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</si>
  <si>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</si>
  <si>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</si>
  <si>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</si>
  <si>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</si>
  <si>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</si>
  <si>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</si>
  <si>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</si>
  <si>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</si>
  <si>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</si>
  <si>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</si>
  <si>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</si>
  <si>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</si>
  <si>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</si>
  <si>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</si>
  <si>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</si>
  <si>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</si>
  <si>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</si>
  <si>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</si>
  <si>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</si>
  <si>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</si>
  <si>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</si>
  <si>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</si>
  <si>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</si>
  <si>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</si>
  <si>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Додаток 1</t>
  </si>
  <si>
    <t>Летичівської селищної ради</t>
  </si>
  <si>
    <t>Звіт про виконання дохідної частини загального фонду селищного бюджету</t>
  </si>
  <si>
    <t>до рішення 91 сесії селищної ради</t>
  </si>
  <si>
    <t>№     від 30.07.2020 року</t>
  </si>
  <si>
    <t>Затвердженний план на 2020 рік з урахуванням внесенних змін</t>
  </si>
  <si>
    <t>Летичівської селищної ради за 1 півріччя2020 року</t>
  </si>
  <si>
    <t>Затвердженний план на1 півріччя  2020 року з урахуванням внесенних змін</t>
  </si>
  <si>
    <t>Виконано станом на 01.07.2020 року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</si>
</sst>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60" workbookViewId="0" topLeftCell="A1">
      <selection activeCell="Q11" sqref="Q11"/>
    </sheetView>
  </sheetViews>
  <sheetFormatPr defaultColWidth="9.00390625" defaultRowHeight="12.75"/>
  <cols>
    <col min="1" max="1" width="0.12890625" style="0" customWidth="1"/>
    <col min="3" max="3" width="45.875" style="0" customWidth="1"/>
    <col min="4" max="4" width="19.875" style="0" customWidth="1"/>
    <col min="5" max="5" width="16.25390625" style="0" customWidth="1"/>
    <col min="6" max="6" width="13.875" style="0" customWidth="1"/>
    <col min="7" max="7" width="10.625" style="0" bestFit="1" customWidth="1"/>
  </cols>
  <sheetData>
    <row r="1" ht="12.75">
      <c r="E1" t="s">
        <v>80</v>
      </c>
    </row>
    <row r="2" ht="12.75">
      <c r="E2" t="s">
        <v>83</v>
      </c>
    </row>
    <row r="3" ht="12.75">
      <c r="E3" t="s">
        <v>81</v>
      </c>
    </row>
    <row r="4" ht="12.75">
      <c r="E4" t="s">
        <v>84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0" ht="30" customHeight="1">
      <c r="B6" s="10" t="s">
        <v>82</v>
      </c>
      <c r="C6" s="10"/>
      <c r="D6" s="10"/>
      <c r="E6" s="10"/>
      <c r="F6" s="10"/>
      <c r="G6" s="10"/>
      <c r="H6" s="10"/>
      <c r="I6" s="10"/>
      <c r="J6" s="10"/>
    </row>
    <row r="7" spans="2:10" ht="18">
      <c r="B7" s="1"/>
      <c r="C7" s="1"/>
      <c r="D7" s="2" t="s">
        <v>86</v>
      </c>
      <c r="E7" s="1"/>
      <c r="F7" s="1"/>
      <c r="G7" s="1"/>
      <c r="H7" s="1"/>
      <c r="I7" s="1"/>
      <c r="J7" s="1"/>
    </row>
    <row r="9" ht="12.75">
      <c r="F9" t="s">
        <v>0</v>
      </c>
    </row>
    <row r="10" spans="1:8" ht="12.75">
      <c r="A10" s="11"/>
      <c r="B10" s="12" t="s">
        <v>1</v>
      </c>
      <c r="C10" s="12" t="s">
        <v>2</v>
      </c>
      <c r="D10" s="13"/>
      <c r="E10" s="13"/>
      <c r="F10" s="13"/>
      <c r="G10" s="13"/>
      <c r="H10" s="13"/>
    </row>
    <row r="11" spans="1:8" ht="49.5" customHeight="1">
      <c r="A11" s="11"/>
      <c r="B11" s="13"/>
      <c r="C11" s="13"/>
      <c r="D11" s="3" t="s">
        <v>85</v>
      </c>
      <c r="E11" s="3" t="s">
        <v>87</v>
      </c>
      <c r="F11" s="3" t="s">
        <v>88</v>
      </c>
      <c r="G11" s="4" t="s">
        <v>3</v>
      </c>
      <c r="H11" s="4" t="s">
        <v>4</v>
      </c>
    </row>
    <row r="12" spans="1:8" ht="12.75">
      <c r="A12" s="5"/>
      <c r="B12" s="5">
        <v>10000000</v>
      </c>
      <c r="C12" s="14" t="s">
        <v>5</v>
      </c>
      <c r="D12" s="6">
        <v>83140163</v>
      </c>
      <c r="E12" s="6">
        <v>36743699</v>
      </c>
      <c r="F12" s="6">
        <v>37898859.099999994</v>
      </c>
      <c r="G12" s="6">
        <f aca="true" t="shared" si="0" ref="G12:G43">F12-E12</f>
        <v>1155160.099999994</v>
      </c>
      <c r="H12" s="6">
        <f aca="true" t="shared" si="1" ref="H12:H43">IF(E12=0,0,F12/E12*100)</f>
        <v>103.14383181725933</v>
      </c>
    </row>
    <row r="13" spans="1:8" ht="27" customHeight="1">
      <c r="A13" s="5"/>
      <c r="B13" s="5">
        <v>11000000</v>
      </c>
      <c r="C13" s="14" t="s">
        <v>6</v>
      </c>
      <c r="D13" s="6">
        <v>48672013</v>
      </c>
      <c r="E13" s="6">
        <v>21226849</v>
      </c>
      <c r="F13" s="6">
        <v>22465069.009999998</v>
      </c>
      <c r="G13" s="6">
        <f t="shared" si="0"/>
        <v>1238220.009999998</v>
      </c>
      <c r="H13" s="6">
        <f t="shared" si="1"/>
        <v>105.83327280464472</v>
      </c>
    </row>
    <row r="14" spans="1:8" ht="18" customHeight="1">
      <c r="A14" s="5"/>
      <c r="B14" s="5">
        <v>11010000</v>
      </c>
      <c r="C14" s="14" t="s">
        <v>7</v>
      </c>
      <c r="D14" s="6">
        <v>48642013</v>
      </c>
      <c r="E14" s="6">
        <v>21196849</v>
      </c>
      <c r="F14" s="6">
        <v>22462936.009999998</v>
      </c>
      <c r="G14" s="6">
        <f t="shared" si="0"/>
        <v>1266087.009999998</v>
      </c>
      <c r="H14" s="6">
        <f t="shared" si="1"/>
        <v>105.97299631657515</v>
      </c>
    </row>
    <row r="15" spans="1:8" ht="39" customHeight="1">
      <c r="A15" s="5"/>
      <c r="B15" s="5">
        <v>11010100</v>
      </c>
      <c r="C15" s="14" t="s">
        <v>8</v>
      </c>
      <c r="D15" s="6">
        <v>37192753</v>
      </c>
      <c r="E15" s="6">
        <v>17788589</v>
      </c>
      <c r="F15" s="6">
        <v>17656302.59</v>
      </c>
      <c r="G15" s="6">
        <f t="shared" si="0"/>
        <v>-132286.41000000015</v>
      </c>
      <c r="H15" s="6">
        <f t="shared" si="1"/>
        <v>99.25634118591418</v>
      </c>
    </row>
    <row r="16" spans="1:8" ht="52.5" customHeight="1">
      <c r="A16" s="5"/>
      <c r="B16" s="5">
        <v>11010200</v>
      </c>
      <c r="C16" s="14" t="s">
        <v>9</v>
      </c>
      <c r="D16" s="6">
        <v>1866000</v>
      </c>
      <c r="E16" s="6">
        <v>880000</v>
      </c>
      <c r="F16" s="6">
        <v>864458.57</v>
      </c>
      <c r="G16" s="6">
        <f t="shared" si="0"/>
        <v>-15541.430000000051</v>
      </c>
      <c r="H16" s="6">
        <f t="shared" si="1"/>
        <v>98.2339284090909</v>
      </c>
    </row>
    <row r="17" spans="1:8" ht="44.25" customHeight="1">
      <c r="A17" s="5"/>
      <c r="B17" s="5">
        <v>11010400</v>
      </c>
      <c r="C17" s="14" t="s">
        <v>10</v>
      </c>
      <c r="D17" s="6">
        <v>9143260</v>
      </c>
      <c r="E17" s="6">
        <v>2323260</v>
      </c>
      <c r="F17" s="6">
        <v>3763294.3</v>
      </c>
      <c r="G17" s="6">
        <f t="shared" si="0"/>
        <v>1440034.2999999998</v>
      </c>
      <c r="H17" s="6">
        <f t="shared" si="1"/>
        <v>161.98334667665262</v>
      </c>
    </row>
    <row r="18" spans="1:8" ht="37.5" customHeight="1">
      <c r="A18" s="5"/>
      <c r="B18" s="5">
        <v>11010500</v>
      </c>
      <c r="C18" s="14" t="s">
        <v>11</v>
      </c>
      <c r="D18" s="6">
        <v>440000</v>
      </c>
      <c r="E18" s="6">
        <v>205000</v>
      </c>
      <c r="F18" s="6">
        <v>178880.55</v>
      </c>
      <c r="G18" s="6">
        <f t="shared" si="0"/>
        <v>-26119.45000000001</v>
      </c>
      <c r="H18" s="6">
        <f t="shared" si="1"/>
        <v>87.25880487804878</v>
      </c>
    </row>
    <row r="19" spans="1:8" ht="18" customHeight="1">
      <c r="A19" s="5"/>
      <c r="B19" s="5">
        <v>11020000</v>
      </c>
      <c r="C19" s="14" t="s">
        <v>12</v>
      </c>
      <c r="D19" s="6">
        <v>30000</v>
      </c>
      <c r="E19" s="6">
        <v>30000</v>
      </c>
      <c r="F19" s="6">
        <v>2133</v>
      </c>
      <c r="G19" s="6">
        <f t="shared" si="0"/>
        <v>-27867</v>
      </c>
      <c r="H19" s="6">
        <f t="shared" si="1"/>
        <v>7.109999999999999</v>
      </c>
    </row>
    <row r="20" spans="1:8" ht="30" customHeight="1">
      <c r="A20" s="5"/>
      <c r="B20" s="5">
        <v>11020200</v>
      </c>
      <c r="C20" s="14" t="s">
        <v>13</v>
      </c>
      <c r="D20" s="6">
        <v>30000</v>
      </c>
      <c r="E20" s="6">
        <v>30000</v>
      </c>
      <c r="F20" s="6">
        <v>2133</v>
      </c>
      <c r="G20" s="6">
        <f t="shared" si="0"/>
        <v>-27867</v>
      </c>
      <c r="H20" s="6">
        <f t="shared" si="1"/>
        <v>7.109999999999999</v>
      </c>
    </row>
    <row r="21" spans="1:8" ht="27.75" customHeight="1">
      <c r="A21" s="5"/>
      <c r="B21" s="5">
        <v>13000000</v>
      </c>
      <c r="C21" s="14" t="s">
        <v>14</v>
      </c>
      <c r="D21" s="6">
        <v>1825900</v>
      </c>
      <c r="E21" s="6">
        <v>800640</v>
      </c>
      <c r="F21" s="6">
        <v>801221.69</v>
      </c>
      <c r="G21" s="6">
        <f t="shared" si="0"/>
        <v>581.6899999999441</v>
      </c>
      <c r="H21" s="6">
        <f t="shared" si="1"/>
        <v>100.072653127498</v>
      </c>
    </row>
    <row r="22" spans="1:8" ht="28.5" customHeight="1">
      <c r="A22" s="5"/>
      <c r="B22" s="5">
        <v>13010000</v>
      </c>
      <c r="C22" s="14" t="s">
        <v>15</v>
      </c>
      <c r="D22" s="6">
        <v>1800000</v>
      </c>
      <c r="E22" s="6">
        <v>790000</v>
      </c>
      <c r="F22" s="6">
        <v>799247.11</v>
      </c>
      <c r="G22" s="6">
        <f t="shared" si="0"/>
        <v>9247.109999999986</v>
      </c>
      <c r="H22" s="6">
        <f t="shared" si="1"/>
        <v>101.17052025316455</v>
      </c>
    </row>
    <row r="23" spans="1:8" ht="37.5" customHeight="1">
      <c r="A23" s="5"/>
      <c r="B23" s="5">
        <v>13010100</v>
      </c>
      <c r="C23" s="14" t="s">
        <v>16</v>
      </c>
      <c r="D23" s="6">
        <v>400000</v>
      </c>
      <c r="E23" s="6">
        <v>170000</v>
      </c>
      <c r="F23" s="6">
        <v>178243.61</v>
      </c>
      <c r="G23" s="6">
        <f t="shared" si="0"/>
        <v>8243.609999999986</v>
      </c>
      <c r="H23" s="6">
        <f t="shared" si="1"/>
        <v>104.84918235294116</v>
      </c>
    </row>
    <row r="24" spans="1:8" ht="63.75" customHeight="1">
      <c r="A24" s="5"/>
      <c r="B24" s="5">
        <v>13010200</v>
      </c>
      <c r="C24" s="14" t="s">
        <v>17</v>
      </c>
      <c r="D24" s="6">
        <v>1400000</v>
      </c>
      <c r="E24" s="6">
        <v>620000</v>
      </c>
      <c r="F24" s="6">
        <v>621003.5</v>
      </c>
      <c r="G24" s="6">
        <f t="shared" si="0"/>
        <v>1003.5</v>
      </c>
      <c r="H24" s="6">
        <f t="shared" si="1"/>
        <v>100.16185483870967</v>
      </c>
    </row>
    <row r="25" spans="1:8" ht="15.75" customHeight="1">
      <c r="A25" s="5"/>
      <c r="B25" s="5">
        <v>13030000</v>
      </c>
      <c r="C25" s="14" t="s">
        <v>18</v>
      </c>
      <c r="D25" s="6">
        <v>25900</v>
      </c>
      <c r="E25" s="6">
        <v>10640</v>
      </c>
      <c r="F25" s="6">
        <v>1974.58</v>
      </c>
      <c r="G25" s="6">
        <f t="shared" si="0"/>
        <v>-8665.42</v>
      </c>
      <c r="H25" s="6">
        <f t="shared" si="1"/>
        <v>18.558082706766918</v>
      </c>
    </row>
    <row r="26" spans="1:8" ht="36.75" customHeight="1">
      <c r="A26" s="5"/>
      <c r="B26" s="5">
        <v>13030100</v>
      </c>
      <c r="C26" s="14" t="s">
        <v>19</v>
      </c>
      <c r="D26" s="6">
        <v>3300</v>
      </c>
      <c r="E26" s="6">
        <v>1600</v>
      </c>
      <c r="F26" s="6">
        <v>1674.58</v>
      </c>
      <c r="G26" s="6">
        <f t="shared" si="0"/>
        <v>74.57999999999993</v>
      </c>
      <c r="H26" s="6">
        <f t="shared" si="1"/>
        <v>104.66125</v>
      </c>
    </row>
    <row r="27" spans="1:8" ht="27.75" customHeight="1">
      <c r="A27" s="5"/>
      <c r="B27" s="5">
        <v>13030200</v>
      </c>
      <c r="C27" s="14" t="s">
        <v>20</v>
      </c>
      <c r="D27" s="6">
        <v>22600</v>
      </c>
      <c r="E27" s="6">
        <v>9040</v>
      </c>
      <c r="F27" s="6">
        <v>300</v>
      </c>
      <c r="G27" s="6">
        <f t="shared" si="0"/>
        <v>-8740</v>
      </c>
      <c r="H27" s="6">
        <f t="shared" si="1"/>
        <v>3.3185840707964607</v>
      </c>
    </row>
    <row r="28" spans="1:8" ht="15.75" customHeight="1">
      <c r="A28" s="5"/>
      <c r="B28" s="5">
        <v>14000000</v>
      </c>
      <c r="C28" s="14" t="s">
        <v>21</v>
      </c>
      <c r="D28" s="6">
        <v>8600000</v>
      </c>
      <c r="E28" s="6">
        <v>3991000</v>
      </c>
      <c r="F28" s="6">
        <v>3880506.29</v>
      </c>
      <c r="G28" s="6">
        <f t="shared" si="0"/>
        <v>-110493.70999999996</v>
      </c>
      <c r="H28" s="6">
        <f t="shared" si="1"/>
        <v>97.23142796291656</v>
      </c>
    </row>
    <row r="29" spans="1:8" ht="27" customHeight="1">
      <c r="A29" s="5"/>
      <c r="B29" s="5">
        <v>14020000</v>
      </c>
      <c r="C29" s="14" t="s">
        <v>22</v>
      </c>
      <c r="D29" s="6">
        <v>1400000</v>
      </c>
      <c r="E29" s="6">
        <v>700000</v>
      </c>
      <c r="F29" s="6">
        <v>764481.11</v>
      </c>
      <c r="G29" s="6">
        <f t="shared" si="0"/>
        <v>64481.109999999986</v>
      </c>
      <c r="H29" s="6">
        <f t="shared" si="1"/>
        <v>109.21158714285714</v>
      </c>
    </row>
    <row r="30" spans="1:8" ht="12.75">
      <c r="A30" s="5"/>
      <c r="B30" s="5">
        <v>14021900</v>
      </c>
      <c r="C30" s="14" t="s">
        <v>23</v>
      </c>
      <c r="D30" s="6">
        <v>1400000</v>
      </c>
      <c r="E30" s="6">
        <v>700000</v>
      </c>
      <c r="F30" s="6">
        <v>764481.11</v>
      </c>
      <c r="G30" s="6">
        <f t="shared" si="0"/>
        <v>64481.109999999986</v>
      </c>
      <c r="H30" s="6">
        <f t="shared" si="1"/>
        <v>109.21158714285714</v>
      </c>
    </row>
    <row r="31" spans="1:8" ht="27.75" customHeight="1">
      <c r="A31" s="5"/>
      <c r="B31" s="5">
        <v>14030000</v>
      </c>
      <c r="C31" s="14" t="s">
        <v>24</v>
      </c>
      <c r="D31" s="6">
        <v>6100000</v>
      </c>
      <c r="E31" s="6">
        <v>2751000</v>
      </c>
      <c r="F31" s="6">
        <v>2641636.31</v>
      </c>
      <c r="G31" s="6">
        <f t="shared" si="0"/>
        <v>-109363.68999999994</v>
      </c>
      <c r="H31" s="6">
        <f t="shared" si="1"/>
        <v>96.02458415121774</v>
      </c>
    </row>
    <row r="32" spans="1:8" ht="12.75">
      <c r="A32" s="5"/>
      <c r="B32" s="5">
        <v>14031900</v>
      </c>
      <c r="C32" s="14" t="s">
        <v>23</v>
      </c>
      <c r="D32" s="6">
        <v>6100000</v>
      </c>
      <c r="E32" s="6">
        <v>2751000</v>
      </c>
      <c r="F32" s="6">
        <v>2641636.31</v>
      </c>
      <c r="G32" s="6">
        <f t="shared" si="0"/>
        <v>-109363.68999999994</v>
      </c>
      <c r="H32" s="6">
        <f t="shared" si="1"/>
        <v>96.02458415121774</v>
      </c>
    </row>
    <row r="33" spans="1:8" ht="36" customHeight="1">
      <c r="A33" s="5"/>
      <c r="B33" s="5">
        <v>14040000</v>
      </c>
      <c r="C33" s="14" t="s">
        <v>25</v>
      </c>
      <c r="D33" s="6">
        <v>1100000</v>
      </c>
      <c r="E33" s="6">
        <v>540000</v>
      </c>
      <c r="F33" s="6">
        <v>474388.87</v>
      </c>
      <c r="G33" s="6">
        <f t="shared" si="0"/>
        <v>-65611.13</v>
      </c>
      <c r="H33" s="6">
        <f t="shared" si="1"/>
        <v>87.84979074074074</v>
      </c>
    </row>
    <row r="34" spans="1:8" ht="12.75">
      <c r="A34" s="5"/>
      <c r="B34" s="5">
        <v>18000000</v>
      </c>
      <c r="C34" s="14" t="s">
        <v>26</v>
      </c>
      <c r="D34" s="6">
        <v>24042250</v>
      </c>
      <c r="E34" s="6">
        <v>10725210</v>
      </c>
      <c r="F34" s="6">
        <v>10752062.11</v>
      </c>
      <c r="G34" s="6">
        <f t="shared" si="0"/>
        <v>26852.109999999404</v>
      </c>
      <c r="H34" s="6">
        <f t="shared" si="1"/>
        <v>100.2503644217689</v>
      </c>
    </row>
    <row r="35" spans="1:8" ht="12.75">
      <c r="A35" s="5"/>
      <c r="B35" s="5">
        <v>18010000</v>
      </c>
      <c r="C35" s="14" t="s">
        <v>27</v>
      </c>
      <c r="D35" s="6">
        <v>11428000</v>
      </c>
      <c r="E35" s="6">
        <v>5013300</v>
      </c>
      <c r="F35" s="6">
        <v>4911929.38</v>
      </c>
      <c r="G35" s="6">
        <f t="shared" si="0"/>
        <v>-101370.62000000011</v>
      </c>
      <c r="H35" s="6">
        <f t="shared" si="1"/>
        <v>97.97796620988171</v>
      </c>
    </row>
    <row r="36" spans="1:8" ht="40.5" customHeight="1">
      <c r="A36" s="5"/>
      <c r="B36" s="5">
        <v>18010100</v>
      </c>
      <c r="C36" s="14" t="s">
        <v>28</v>
      </c>
      <c r="D36" s="6">
        <v>8000</v>
      </c>
      <c r="E36" s="6">
        <v>3600</v>
      </c>
      <c r="F36" s="6">
        <v>6080.68</v>
      </c>
      <c r="G36" s="6">
        <f t="shared" si="0"/>
        <v>2480.6800000000003</v>
      </c>
      <c r="H36" s="6">
        <f t="shared" si="1"/>
        <v>168.9077777777778</v>
      </c>
    </row>
    <row r="37" spans="1:8" ht="39.75" customHeight="1">
      <c r="A37" s="5"/>
      <c r="B37" s="5">
        <v>18010200</v>
      </c>
      <c r="C37" s="14" t="s">
        <v>29</v>
      </c>
      <c r="D37" s="6">
        <v>40000</v>
      </c>
      <c r="E37" s="6">
        <v>7500</v>
      </c>
      <c r="F37" s="6">
        <v>10797.88</v>
      </c>
      <c r="G37" s="6">
        <f t="shared" si="0"/>
        <v>3297.879999999999</v>
      </c>
      <c r="H37" s="6">
        <f t="shared" si="1"/>
        <v>143.97173333333333</v>
      </c>
    </row>
    <row r="38" spans="1:8" ht="42" customHeight="1">
      <c r="A38" s="5"/>
      <c r="B38" s="5">
        <v>18010300</v>
      </c>
      <c r="C38" s="14" t="s">
        <v>30</v>
      </c>
      <c r="D38" s="6">
        <v>120000</v>
      </c>
      <c r="E38" s="6">
        <v>42000</v>
      </c>
      <c r="F38" s="6">
        <v>71787.49</v>
      </c>
      <c r="G38" s="6">
        <f t="shared" si="0"/>
        <v>29787.490000000005</v>
      </c>
      <c r="H38" s="6">
        <f t="shared" si="1"/>
        <v>170.92259523809525</v>
      </c>
    </row>
    <row r="39" spans="1:8" ht="39.75" customHeight="1">
      <c r="A39" s="5"/>
      <c r="B39" s="5">
        <v>18010400</v>
      </c>
      <c r="C39" s="14" t="s">
        <v>31</v>
      </c>
      <c r="D39" s="6">
        <v>1030000</v>
      </c>
      <c r="E39" s="6">
        <v>490000</v>
      </c>
      <c r="F39" s="6">
        <v>446634.74</v>
      </c>
      <c r="G39" s="6">
        <f t="shared" si="0"/>
        <v>-43365.26000000001</v>
      </c>
      <c r="H39" s="6">
        <f t="shared" si="1"/>
        <v>91.1499469387755</v>
      </c>
    </row>
    <row r="40" spans="1:8" ht="17.25" customHeight="1">
      <c r="A40" s="5"/>
      <c r="B40" s="5">
        <v>18010500</v>
      </c>
      <c r="C40" s="14" t="s">
        <v>32</v>
      </c>
      <c r="D40" s="6">
        <v>500000</v>
      </c>
      <c r="E40" s="6">
        <v>230000</v>
      </c>
      <c r="F40" s="6">
        <v>288857.39</v>
      </c>
      <c r="G40" s="6">
        <f t="shared" si="0"/>
        <v>58857.390000000014</v>
      </c>
      <c r="H40" s="6">
        <f t="shared" si="1"/>
        <v>125.59016956521741</v>
      </c>
    </row>
    <row r="41" spans="1:8" ht="13.5" customHeight="1">
      <c r="A41" s="5"/>
      <c r="B41" s="5">
        <v>18010600</v>
      </c>
      <c r="C41" s="14" t="s">
        <v>33</v>
      </c>
      <c r="D41" s="6">
        <v>7390000</v>
      </c>
      <c r="E41" s="6">
        <v>3690000</v>
      </c>
      <c r="F41" s="6">
        <v>3380751.92</v>
      </c>
      <c r="G41" s="6">
        <f t="shared" si="0"/>
        <v>-309248.0800000001</v>
      </c>
      <c r="H41" s="6">
        <f t="shared" si="1"/>
        <v>91.61929322493225</v>
      </c>
    </row>
    <row r="42" spans="1:8" ht="16.5" customHeight="1">
      <c r="A42" s="5"/>
      <c r="B42" s="5">
        <v>18010700</v>
      </c>
      <c r="C42" s="14" t="s">
        <v>34</v>
      </c>
      <c r="D42" s="6">
        <v>600000</v>
      </c>
      <c r="E42" s="6">
        <v>30200</v>
      </c>
      <c r="F42" s="6">
        <v>39878.42</v>
      </c>
      <c r="G42" s="6">
        <f t="shared" si="0"/>
        <v>9678.419999999998</v>
      </c>
      <c r="H42" s="6">
        <f t="shared" si="1"/>
        <v>132.04774834437086</v>
      </c>
    </row>
    <row r="43" spans="1:8" ht="13.5" customHeight="1">
      <c r="A43" s="5"/>
      <c r="B43" s="5">
        <v>18010900</v>
      </c>
      <c r="C43" s="14" t="s">
        <v>35</v>
      </c>
      <c r="D43" s="6">
        <v>1700000</v>
      </c>
      <c r="E43" s="6">
        <v>480000</v>
      </c>
      <c r="F43" s="6">
        <v>667140.86</v>
      </c>
      <c r="G43" s="6">
        <f t="shared" si="0"/>
        <v>187140.86</v>
      </c>
      <c r="H43" s="6">
        <f t="shared" si="1"/>
        <v>138.98767916666665</v>
      </c>
    </row>
    <row r="44" spans="1:8" ht="16.5" customHeight="1">
      <c r="A44" s="5"/>
      <c r="B44" s="5">
        <v>18011000</v>
      </c>
      <c r="C44" s="14" t="s">
        <v>36</v>
      </c>
      <c r="D44" s="6">
        <v>40000</v>
      </c>
      <c r="E44" s="6">
        <v>40000</v>
      </c>
      <c r="F44" s="6">
        <v>0</v>
      </c>
      <c r="G44" s="6">
        <f aca="true" t="shared" si="2" ref="G44:G75">F44-E44</f>
        <v>-40000</v>
      </c>
      <c r="H44" s="6">
        <f aca="true" t="shared" si="3" ref="H44:H75">IF(E44=0,0,F44/E44*100)</f>
        <v>0</v>
      </c>
    </row>
    <row r="45" spans="1:8" ht="12.75">
      <c r="A45" s="5"/>
      <c r="B45" s="5">
        <v>18030000</v>
      </c>
      <c r="C45" s="14" t="s">
        <v>37</v>
      </c>
      <c r="D45" s="6">
        <v>14250</v>
      </c>
      <c r="E45" s="6">
        <v>6910</v>
      </c>
      <c r="F45" s="6">
        <v>4406.1</v>
      </c>
      <c r="G45" s="6">
        <f t="shared" si="2"/>
        <v>-2503.8999999999996</v>
      </c>
      <c r="H45" s="6">
        <f t="shared" si="3"/>
        <v>63.76410998552823</v>
      </c>
    </row>
    <row r="46" spans="1:8" ht="15" customHeight="1">
      <c r="A46" s="5"/>
      <c r="B46" s="5">
        <v>18030100</v>
      </c>
      <c r="C46" s="14" t="s">
        <v>38</v>
      </c>
      <c r="D46" s="6">
        <v>2100</v>
      </c>
      <c r="E46" s="6">
        <v>840</v>
      </c>
      <c r="F46" s="6">
        <v>190</v>
      </c>
      <c r="G46" s="6">
        <f t="shared" si="2"/>
        <v>-650</v>
      </c>
      <c r="H46" s="6">
        <f t="shared" si="3"/>
        <v>22.61904761904762</v>
      </c>
    </row>
    <row r="47" spans="1:8" ht="15" customHeight="1">
      <c r="A47" s="5"/>
      <c r="B47" s="5">
        <v>18030200</v>
      </c>
      <c r="C47" s="14" t="s">
        <v>39</v>
      </c>
      <c r="D47" s="6">
        <v>12150</v>
      </c>
      <c r="E47" s="6">
        <v>6070</v>
      </c>
      <c r="F47" s="6">
        <v>4216.1</v>
      </c>
      <c r="G47" s="6">
        <f t="shared" si="2"/>
        <v>-1853.8999999999996</v>
      </c>
      <c r="H47" s="6">
        <f t="shared" si="3"/>
        <v>69.45799011532125</v>
      </c>
    </row>
    <row r="48" spans="1:8" ht="12.75">
      <c r="A48" s="5"/>
      <c r="B48" s="5">
        <v>18050000</v>
      </c>
      <c r="C48" s="14" t="s">
        <v>40</v>
      </c>
      <c r="D48" s="6">
        <v>12600000</v>
      </c>
      <c r="E48" s="6">
        <v>5705000</v>
      </c>
      <c r="F48" s="6">
        <v>5835726.63</v>
      </c>
      <c r="G48" s="6">
        <f t="shared" si="2"/>
        <v>130726.62999999989</v>
      </c>
      <c r="H48" s="6">
        <f t="shared" si="3"/>
        <v>102.29143961437335</v>
      </c>
    </row>
    <row r="49" spans="1:8" ht="16.5" customHeight="1">
      <c r="A49" s="5"/>
      <c r="B49" s="5">
        <v>18050300</v>
      </c>
      <c r="C49" s="14" t="s">
        <v>41</v>
      </c>
      <c r="D49" s="6">
        <v>500000</v>
      </c>
      <c r="E49" s="6">
        <v>295000</v>
      </c>
      <c r="F49" s="6">
        <v>164386.69</v>
      </c>
      <c r="G49" s="6">
        <f t="shared" si="2"/>
        <v>-130613.31</v>
      </c>
      <c r="H49" s="6">
        <f t="shared" si="3"/>
        <v>55.724301694915255</v>
      </c>
    </row>
    <row r="50" spans="1:8" ht="15.75" customHeight="1">
      <c r="A50" s="5"/>
      <c r="B50" s="5">
        <v>18050400</v>
      </c>
      <c r="C50" s="14" t="s">
        <v>42</v>
      </c>
      <c r="D50" s="6">
        <v>6000000</v>
      </c>
      <c r="E50" s="6">
        <v>2970000</v>
      </c>
      <c r="F50" s="6">
        <v>3240612.73</v>
      </c>
      <c r="G50" s="6">
        <f t="shared" si="2"/>
        <v>270612.73</v>
      </c>
      <c r="H50" s="6">
        <f t="shared" si="3"/>
        <v>109.11153973063973</v>
      </c>
    </row>
    <row r="51" spans="1:8" ht="51" customHeight="1">
      <c r="A51" s="5"/>
      <c r="B51" s="5">
        <v>18050500</v>
      </c>
      <c r="C51" s="14" t="s">
        <v>43</v>
      </c>
      <c r="D51" s="6">
        <v>6100000</v>
      </c>
      <c r="E51" s="6">
        <v>2440000</v>
      </c>
      <c r="F51" s="6">
        <v>2430727.21</v>
      </c>
      <c r="G51" s="6">
        <f t="shared" si="2"/>
        <v>-9272.790000000037</v>
      </c>
      <c r="H51" s="6">
        <f t="shared" si="3"/>
        <v>99.61996762295082</v>
      </c>
    </row>
    <row r="52" spans="1:8" ht="12.75">
      <c r="A52" s="5"/>
      <c r="B52" s="5">
        <v>20000000</v>
      </c>
      <c r="C52" s="14" t="s">
        <v>44</v>
      </c>
      <c r="D52" s="6">
        <v>904000</v>
      </c>
      <c r="E52" s="6">
        <v>437000</v>
      </c>
      <c r="F52" s="6">
        <v>298578.45</v>
      </c>
      <c r="G52" s="6">
        <f t="shared" si="2"/>
        <v>-138421.55</v>
      </c>
      <c r="H52" s="6">
        <f t="shared" si="3"/>
        <v>68.3245881006865</v>
      </c>
    </row>
    <row r="53" spans="1:8" ht="25.5" customHeight="1">
      <c r="A53" s="5"/>
      <c r="B53" s="5">
        <v>21000000</v>
      </c>
      <c r="C53" s="14" t="s">
        <v>45</v>
      </c>
      <c r="D53" s="6">
        <v>75500</v>
      </c>
      <c r="E53" s="6">
        <v>37700</v>
      </c>
      <c r="F53" s="6">
        <v>30972</v>
      </c>
      <c r="G53" s="6">
        <f t="shared" si="2"/>
        <v>-6728</v>
      </c>
      <c r="H53" s="6">
        <f t="shared" si="3"/>
        <v>82.15384615384616</v>
      </c>
    </row>
    <row r="54" spans="1:8" ht="12.75">
      <c r="A54" s="5"/>
      <c r="B54" s="5">
        <v>21080000</v>
      </c>
      <c r="C54" s="14" t="s">
        <v>46</v>
      </c>
      <c r="D54" s="6">
        <v>75500</v>
      </c>
      <c r="E54" s="6">
        <v>37700</v>
      </c>
      <c r="F54" s="6">
        <v>30972</v>
      </c>
      <c r="G54" s="6">
        <f t="shared" si="2"/>
        <v>-6728</v>
      </c>
      <c r="H54" s="6">
        <f t="shared" si="3"/>
        <v>82.15384615384616</v>
      </c>
    </row>
    <row r="55" spans="1:8" ht="14.25" customHeight="1">
      <c r="A55" s="5"/>
      <c r="B55" s="5">
        <v>21081100</v>
      </c>
      <c r="C55" s="14" t="s">
        <v>47</v>
      </c>
      <c r="D55" s="6">
        <v>16200</v>
      </c>
      <c r="E55" s="6">
        <v>12600</v>
      </c>
      <c r="F55" s="6">
        <v>14112</v>
      </c>
      <c r="G55" s="6">
        <f t="shared" si="2"/>
        <v>1512</v>
      </c>
      <c r="H55" s="6">
        <f t="shared" si="3"/>
        <v>112.00000000000001</v>
      </c>
    </row>
    <row r="56" spans="1:8" ht="37.5" customHeight="1">
      <c r="A56" s="5"/>
      <c r="B56" s="5">
        <v>21081500</v>
      </c>
      <c r="C56" s="14" t="s">
        <v>48</v>
      </c>
      <c r="D56" s="6">
        <v>59300</v>
      </c>
      <c r="E56" s="6">
        <v>25100</v>
      </c>
      <c r="F56" s="6">
        <v>16860</v>
      </c>
      <c r="G56" s="6">
        <f t="shared" si="2"/>
        <v>-8240</v>
      </c>
      <c r="H56" s="6">
        <f t="shared" si="3"/>
        <v>67.17131474103586</v>
      </c>
    </row>
    <row r="57" spans="1:8" ht="28.5" customHeight="1">
      <c r="A57" s="5"/>
      <c r="B57" s="5">
        <v>22000000</v>
      </c>
      <c r="C57" s="14" t="s">
        <v>49</v>
      </c>
      <c r="D57" s="6">
        <v>826900</v>
      </c>
      <c r="E57" s="6">
        <v>397700</v>
      </c>
      <c r="F57" s="6">
        <v>240643.69</v>
      </c>
      <c r="G57" s="6">
        <f t="shared" si="2"/>
        <v>-157056.31</v>
      </c>
      <c r="H57" s="6">
        <f t="shared" si="3"/>
        <v>60.508848378174505</v>
      </c>
    </row>
    <row r="58" spans="1:8" ht="17.25" customHeight="1">
      <c r="A58" s="5"/>
      <c r="B58" s="5">
        <v>22010000</v>
      </c>
      <c r="C58" s="14" t="s">
        <v>50</v>
      </c>
      <c r="D58" s="6">
        <v>740000</v>
      </c>
      <c r="E58" s="6">
        <v>355800</v>
      </c>
      <c r="F58" s="6">
        <v>214185.62</v>
      </c>
      <c r="G58" s="6">
        <f t="shared" si="2"/>
        <v>-141614.38</v>
      </c>
      <c r="H58" s="6">
        <f t="shared" si="3"/>
        <v>60.19831928049466</v>
      </c>
    </row>
    <row r="59" spans="1:8" ht="36.75" customHeight="1">
      <c r="A59" s="5"/>
      <c r="B59" s="5">
        <v>22010300</v>
      </c>
      <c r="C59" s="14" t="s">
        <v>51</v>
      </c>
      <c r="D59" s="6">
        <v>0</v>
      </c>
      <c r="E59" s="6">
        <v>0</v>
      </c>
      <c r="F59" s="6">
        <v>630</v>
      </c>
      <c r="G59" s="6">
        <f t="shared" si="2"/>
        <v>630</v>
      </c>
      <c r="H59" s="6">
        <f t="shared" si="3"/>
        <v>0</v>
      </c>
    </row>
    <row r="60" spans="1:8" ht="14.25" customHeight="1">
      <c r="A60" s="5"/>
      <c r="B60" s="5">
        <v>22012500</v>
      </c>
      <c r="C60" s="14" t="s">
        <v>52</v>
      </c>
      <c r="D60" s="6">
        <v>600000</v>
      </c>
      <c r="E60" s="6">
        <v>287800</v>
      </c>
      <c r="F60" s="6">
        <v>136435.62</v>
      </c>
      <c r="G60" s="6">
        <f t="shared" si="2"/>
        <v>-151364.38</v>
      </c>
      <c r="H60" s="6">
        <f t="shared" si="3"/>
        <v>47.40640027797081</v>
      </c>
    </row>
    <row r="61" spans="1:8" ht="26.25" customHeight="1">
      <c r="A61" s="5"/>
      <c r="B61" s="5">
        <v>22012600</v>
      </c>
      <c r="C61" s="14" t="s">
        <v>53</v>
      </c>
      <c r="D61" s="6">
        <v>140000</v>
      </c>
      <c r="E61" s="6">
        <v>68000</v>
      </c>
      <c r="F61" s="6">
        <v>77120</v>
      </c>
      <c r="G61" s="6">
        <f t="shared" si="2"/>
        <v>9120</v>
      </c>
      <c r="H61" s="6">
        <f t="shared" si="3"/>
        <v>113.41176470588235</v>
      </c>
    </row>
    <row r="62" spans="1:8" ht="37.5" customHeight="1">
      <c r="A62" s="5"/>
      <c r="B62" s="5">
        <v>22080000</v>
      </c>
      <c r="C62" s="14" t="s">
        <v>54</v>
      </c>
      <c r="D62" s="6">
        <v>1400</v>
      </c>
      <c r="E62" s="6">
        <v>1400</v>
      </c>
      <c r="F62" s="6">
        <v>4459</v>
      </c>
      <c r="G62" s="6">
        <f t="shared" si="2"/>
        <v>3059</v>
      </c>
      <c r="H62" s="6">
        <f t="shared" si="3"/>
        <v>318.5</v>
      </c>
    </row>
    <row r="63" spans="1:8" ht="41.25" customHeight="1">
      <c r="A63" s="5"/>
      <c r="B63" s="5">
        <v>22080400</v>
      </c>
      <c r="C63" s="14" t="s">
        <v>55</v>
      </c>
      <c r="D63" s="6">
        <v>1400</v>
      </c>
      <c r="E63" s="6">
        <v>1400</v>
      </c>
      <c r="F63" s="6">
        <v>4459</v>
      </c>
      <c r="G63" s="6">
        <f t="shared" si="2"/>
        <v>3059</v>
      </c>
      <c r="H63" s="6">
        <f t="shared" si="3"/>
        <v>318.5</v>
      </c>
    </row>
    <row r="64" spans="1:8" ht="12.75">
      <c r="A64" s="5"/>
      <c r="B64" s="5">
        <v>22090000</v>
      </c>
      <c r="C64" s="14" t="s">
        <v>56</v>
      </c>
      <c r="D64" s="6">
        <v>85500</v>
      </c>
      <c r="E64" s="6">
        <v>40500</v>
      </c>
      <c r="F64" s="6">
        <v>21999.07</v>
      </c>
      <c r="G64" s="6">
        <f t="shared" si="2"/>
        <v>-18500.93</v>
      </c>
      <c r="H64" s="6">
        <f t="shared" si="3"/>
        <v>54.318691358024694</v>
      </c>
    </row>
    <row r="65" spans="1:8" ht="49.5" customHeight="1">
      <c r="A65" s="5"/>
      <c r="B65" s="5">
        <v>22090100</v>
      </c>
      <c r="C65" s="14" t="s">
        <v>57</v>
      </c>
      <c r="D65" s="6">
        <v>80000</v>
      </c>
      <c r="E65" s="6">
        <v>38000</v>
      </c>
      <c r="F65" s="6">
        <v>20621.17</v>
      </c>
      <c r="G65" s="6">
        <f t="shared" si="2"/>
        <v>-17378.83</v>
      </c>
      <c r="H65" s="6">
        <f t="shared" si="3"/>
        <v>54.26623684210525</v>
      </c>
    </row>
    <row r="66" spans="1:8" ht="43.5" customHeight="1">
      <c r="A66" s="5"/>
      <c r="B66" s="5">
        <v>22090400</v>
      </c>
      <c r="C66" s="14" t="s">
        <v>58</v>
      </c>
      <c r="D66" s="6">
        <v>5500</v>
      </c>
      <c r="E66" s="6">
        <v>2500</v>
      </c>
      <c r="F66" s="6">
        <v>1377.9</v>
      </c>
      <c r="G66" s="6">
        <f t="shared" si="2"/>
        <v>-1122.1</v>
      </c>
      <c r="H66" s="6">
        <f t="shared" si="3"/>
        <v>55.116</v>
      </c>
    </row>
    <row r="67" spans="1:8" ht="17.25" customHeight="1">
      <c r="A67" s="5"/>
      <c r="B67" s="5">
        <v>24000000</v>
      </c>
      <c r="C67" s="14" t="s">
        <v>59</v>
      </c>
      <c r="D67" s="6">
        <v>1600</v>
      </c>
      <c r="E67" s="6">
        <v>1600</v>
      </c>
      <c r="F67" s="6">
        <v>26962.76</v>
      </c>
      <c r="G67" s="6">
        <f t="shared" si="2"/>
        <v>25362.76</v>
      </c>
      <c r="H67" s="6">
        <f t="shared" si="3"/>
        <v>1685.1725</v>
      </c>
    </row>
    <row r="68" spans="1:8" ht="12.75">
      <c r="A68" s="5"/>
      <c r="B68" s="5">
        <v>24060000</v>
      </c>
      <c r="C68" s="14" t="s">
        <v>46</v>
      </c>
      <c r="D68" s="6">
        <v>1600</v>
      </c>
      <c r="E68" s="6">
        <v>1600</v>
      </c>
      <c r="F68" s="6">
        <v>26962.76</v>
      </c>
      <c r="G68" s="6">
        <f t="shared" si="2"/>
        <v>25362.76</v>
      </c>
      <c r="H68" s="6">
        <f t="shared" si="3"/>
        <v>1685.1725</v>
      </c>
    </row>
    <row r="69" spans="1:8" ht="12.75">
      <c r="A69" s="5"/>
      <c r="B69" s="5">
        <v>24060300</v>
      </c>
      <c r="C69" s="14" t="s">
        <v>46</v>
      </c>
      <c r="D69" s="6">
        <v>1600</v>
      </c>
      <c r="E69" s="6">
        <v>1600</v>
      </c>
      <c r="F69" s="6">
        <v>1655</v>
      </c>
      <c r="G69" s="6">
        <f t="shared" si="2"/>
        <v>55</v>
      </c>
      <c r="H69" s="6">
        <f t="shared" si="3"/>
        <v>103.4375</v>
      </c>
    </row>
    <row r="70" spans="1:8" ht="64.5" customHeight="1">
      <c r="A70" s="5"/>
      <c r="B70" s="5">
        <v>24062200</v>
      </c>
      <c r="C70" s="14" t="s">
        <v>60</v>
      </c>
      <c r="D70" s="6">
        <v>0</v>
      </c>
      <c r="E70" s="6">
        <v>0</v>
      </c>
      <c r="F70" s="6">
        <v>25307.76</v>
      </c>
      <c r="G70" s="6">
        <f t="shared" si="2"/>
        <v>25307.76</v>
      </c>
      <c r="H70" s="6">
        <f t="shared" si="3"/>
        <v>0</v>
      </c>
    </row>
    <row r="71" spans="1:8" ht="16.5" customHeight="1">
      <c r="A71" s="5"/>
      <c r="B71" s="5">
        <v>30000000</v>
      </c>
      <c r="C71" s="14" t="s">
        <v>61</v>
      </c>
      <c r="D71" s="6">
        <v>900</v>
      </c>
      <c r="E71" s="6">
        <v>400</v>
      </c>
      <c r="F71" s="6">
        <v>200</v>
      </c>
      <c r="G71" s="6">
        <f t="shared" si="2"/>
        <v>-200</v>
      </c>
      <c r="H71" s="6">
        <f t="shared" si="3"/>
        <v>50</v>
      </c>
    </row>
    <row r="72" spans="1:8" ht="16.5" customHeight="1">
      <c r="A72" s="5"/>
      <c r="B72" s="5">
        <v>31000000</v>
      </c>
      <c r="C72" s="14" t="s">
        <v>62</v>
      </c>
      <c r="D72" s="6">
        <v>900</v>
      </c>
      <c r="E72" s="6">
        <v>400</v>
      </c>
      <c r="F72" s="6">
        <v>200</v>
      </c>
      <c r="G72" s="6">
        <f t="shared" si="2"/>
        <v>-200</v>
      </c>
      <c r="H72" s="6">
        <f t="shared" si="3"/>
        <v>50</v>
      </c>
    </row>
    <row r="73" spans="1:8" ht="63.75" customHeight="1">
      <c r="A73" s="5"/>
      <c r="B73" s="5">
        <v>31010000</v>
      </c>
      <c r="C73" s="14" t="s">
        <v>63</v>
      </c>
      <c r="D73" s="6">
        <v>900</v>
      </c>
      <c r="E73" s="6">
        <v>400</v>
      </c>
      <c r="F73" s="6">
        <v>200</v>
      </c>
      <c r="G73" s="6">
        <f t="shared" si="2"/>
        <v>-200</v>
      </c>
      <c r="H73" s="6">
        <f t="shared" si="3"/>
        <v>50</v>
      </c>
    </row>
    <row r="74" spans="1:8" ht="63" customHeight="1">
      <c r="A74" s="5"/>
      <c r="B74" s="5">
        <v>31010200</v>
      </c>
      <c r="C74" s="14" t="s">
        <v>64</v>
      </c>
      <c r="D74" s="6">
        <v>900</v>
      </c>
      <c r="E74" s="6">
        <v>400</v>
      </c>
      <c r="F74" s="6">
        <v>200</v>
      </c>
      <c r="G74" s="6">
        <f t="shared" si="2"/>
        <v>-200</v>
      </c>
      <c r="H74" s="6">
        <f t="shared" si="3"/>
        <v>50</v>
      </c>
    </row>
    <row r="75" spans="1:8" ht="12.75">
      <c r="A75" s="5"/>
      <c r="B75" s="5">
        <v>40000000</v>
      </c>
      <c r="C75" s="14" t="s">
        <v>65</v>
      </c>
      <c r="D75" s="6">
        <v>56530546</v>
      </c>
      <c r="E75" s="6">
        <v>34205650</v>
      </c>
      <c r="F75" s="6">
        <v>34189250</v>
      </c>
      <c r="G75" s="6">
        <f t="shared" si="2"/>
        <v>-16400</v>
      </c>
      <c r="H75" s="6">
        <f t="shared" si="3"/>
        <v>99.95205470441286</v>
      </c>
    </row>
    <row r="76" spans="1:8" ht="14.25" customHeight="1">
      <c r="A76" s="5"/>
      <c r="B76" s="5">
        <v>41000000</v>
      </c>
      <c r="C76" s="14" t="s">
        <v>66</v>
      </c>
      <c r="D76" s="6">
        <v>56530546</v>
      </c>
      <c r="E76" s="6">
        <v>34205650</v>
      </c>
      <c r="F76" s="6">
        <v>34189250</v>
      </c>
      <c r="G76" s="6">
        <f>F76-E76</f>
        <v>-16400</v>
      </c>
      <c r="H76" s="6">
        <f aca="true" t="shared" si="4" ref="H76:H89">IF(E76=0,0,F76/E76*100)</f>
        <v>99.95205470441286</v>
      </c>
    </row>
    <row r="77" spans="1:8" ht="18.75" customHeight="1">
      <c r="A77" s="5"/>
      <c r="B77" s="5">
        <v>41020000</v>
      </c>
      <c r="C77" s="14" t="s">
        <v>67</v>
      </c>
      <c r="D77" s="6">
        <v>4416900</v>
      </c>
      <c r="E77" s="6">
        <v>2208600</v>
      </c>
      <c r="F77" s="6">
        <v>2208600</v>
      </c>
      <c r="G77" s="6">
        <f>F77-E77</f>
        <v>0</v>
      </c>
      <c r="H77" s="6">
        <f t="shared" si="4"/>
        <v>100</v>
      </c>
    </row>
    <row r="78" spans="1:8" ht="12.75">
      <c r="A78" s="5"/>
      <c r="B78" s="5">
        <v>41020100</v>
      </c>
      <c r="C78" s="14" t="s">
        <v>68</v>
      </c>
      <c r="D78" s="6">
        <v>4416900</v>
      </c>
      <c r="E78" s="6">
        <v>2208600</v>
      </c>
      <c r="F78" s="6">
        <v>2208600</v>
      </c>
      <c r="G78" s="6">
        <f>F78-E78</f>
        <v>0</v>
      </c>
      <c r="H78" s="6">
        <f t="shared" si="4"/>
        <v>100</v>
      </c>
    </row>
    <row r="79" spans="1:8" ht="25.5" customHeight="1">
      <c r="A79" s="5"/>
      <c r="B79" s="5">
        <v>41030000</v>
      </c>
      <c r="C79" s="14" t="s">
        <v>69</v>
      </c>
      <c r="D79" s="6">
        <v>48345800</v>
      </c>
      <c r="E79" s="6">
        <v>30014000</v>
      </c>
      <c r="F79" s="6">
        <v>30014000</v>
      </c>
      <c r="G79" s="6">
        <f>F79-E79</f>
        <v>0</v>
      </c>
      <c r="H79" s="6">
        <f t="shared" si="4"/>
        <v>100</v>
      </c>
    </row>
    <row r="80" spans="1:8" ht="24.75" customHeight="1">
      <c r="A80" s="5"/>
      <c r="B80" s="5">
        <v>41033900</v>
      </c>
      <c r="C80" s="14" t="s">
        <v>70</v>
      </c>
      <c r="D80" s="6">
        <v>44758500</v>
      </c>
      <c r="E80" s="6">
        <v>26426700</v>
      </c>
      <c r="F80" s="6">
        <v>26426700</v>
      </c>
      <c r="G80" s="6">
        <f>F80-E80</f>
        <v>0</v>
      </c>
      <c r="H80" s="6">
        <f t="shared" si="4"/>
        <v>100</v>
      </c>
    </row>
    <row r="81" spans="1:8" ht="24" customHeight="1">
      <c r="A81" s="5"/>
      <c r="B81" s="5">
        <v>41034200</v>
      </c>
      <c r="C81" s="14" t="s">
        <v>71</v>
      </c>
      <c r="D81" s="6">
        <v>3587300</v>
      </c>
      <c r="E81" s="6">
        <v>3587300</v>
      </c>
      <c r="F81" s="6">
        <v>3587300</v>
      </c>
      <c r="G81" s="6">
        <f>F81-E81</f>
        <v>0</v>
      </c>
      <c r="H81" s="6">
        <f t="shared" si="4"/>
        <v>100</v>
      </c>
    </row>
    <row r="82" spans="1:8" ht="27.75" customHeight="1">
      <c r="A82" s="5"/>
      <c r="B82" s="5">
        <v>41040000</v>
      </c>
      <c r="C82" s="14" t="s">
        <v>72</v>
      </c>
      <c r="D82" s="6">
        <v>2207400</v>
      </c>
      <c r="E82" s="6">
        <v>1102770</v>
      </c>
      <c r="F82" s="6">
        <v>1102770</v>
      </c>
      <c r="G82" s="6">
        <f>F82-E82</f>
        <v>0</v>
      </c>
      <c r="H82" s="6">
        <f t="shared" si="4"/>
        <v>100</v>
      </c>
    </row>
    <row r="83" spans="1:8" ht="63" customHeight="1">
      <c r="A83" s="5"/>
      <c r="B83" s="5">
        <v>41040200</v>
      </c>
      <c r="C83" s="14" t="s">
        <v>73</v>
      </c>
      <c r="D83" s="6">
        <v>2207400</v>
      </c>
      <c r="E83" s="6">
        <v>1102770</v>
      </c>
      <c r="F83" s="6">
        <v>1102770</v>
      </c>
      <c r="G83" s="6">
        <f>F83-E83</f>
        <v>0</v>
      </c>
      <c r="H83" s="6">
        <f t="shared" si="4"/>
        <v>100</v>
      </c>
    </row>
    <row r="84" spans="1:8" ht="28.5" customHeight="1">
      <c r="A84" s="5"/>
      <c r="B84" s="5">
        <v>41050000</v>
      </c>
      <c r="C84" s="14" t="s">
        <v>74</v>
      </c>
      <c r="D84" s="6">
        <v>1560446</v>
      </c>
      <c r="E84" s="6">
        <v>880280</v>
      </c>
      <c r="F84" s="6">
        <v>863880</v>
      </c>
      <c r="G84" s="6">
        <f>F84-E84</f>
        <v>-16400</v>
      </c>
      <c r="H84" s="6">
        <f t="shared" si="4"/>
        <v>98.13695642295633</v>
      </c>
    </row>
    <row r="85" spans="1:8" ht="42" customHeight="1">
      <c r="A85" s="5"/>
      <c r="B85" s="5">
        <v>41051000</v>
      </c>
      <c r="C85" s="14" t="s">
        <v>75</v>
      </c>
      <c r="D85" s="6">
        <v>1105400</v>
      </c>
      <c r="E85" s="6">
        <v>635900</v>
      </c>
      <c r="F85" s="6">
        <v>635900</v>
      </c>
      <c r="G85" s="6">
        <f>F85-E85</f>
        <v>0</v>
      </c>
      <c r="H85" s="6">
        <f t="shared" si="4"/>
        <v>100</v>
      </c>
    </row>
    <row r="86" spans="1:8" ht="53.25" customHeight="1">
      <c r="A86" s="5"/>
      <c r="B86" s="5">
        <v>41051200</v>
      </c>
      <c r="C86" s="14" t="s">
        <v>76</v>
      </c>
      <c r="D86" s="6">
        <v>306950</v>
      </c>
      <c r="E86" s="6">
        <v>165680</v>
      </c>
      <c r="F86" s="6">
        <v>164780</v>
      </c>
      <c r="G86" s="6">
        <f>F86-E86</f>
        <v>-900</v>
      </c>
      <c r="H86" s="6">
        <f t="shared" si="4"/>
        <v>99.45678416224047</v>
      </c>
    </row>
    <row r="87" spans="1:8" ht="16.5" customHeight="1">
      <c r="A87" s="5"/>
      <c r="B87" s="5">
        <v>41053900</v>
      </c>
      <c r="C87" s="14" t="s">
        <v>77</v>
      </c>
      <c r="D87" s="6">
        <v>148096</v>
      </c>
      <c r="E87" s="6">
        <v>78700</v>
      </c>
      <c r="F87" s="6">
        <v>63200</v>
      </c>
      <c r="G87" s="6">
        <f>F87-E87</f>
        <v>-15500</v>
      </c>
      <c r="H87" s="6">
        <f t="shared" si="4"/>
        <v>80.30495552731894</v>
      </c>
    </row>
    <row r="88" spans="1:8" ht="12.75">
      <c r="A88" s="8" t="s">
        <v>78</v>
      </c>
      <c r="B88" s="9"/>
      <c r="C88" s="9"/>
      <c r="D88" s="7">
        <v>84045063</v>
      </c>
      <c r="E88" s="7">
        <v>37181099</v>
      </c>
      <c r="F88" s="7">
        <v>38197637.55</v>
      </c>
      <c r="G88" s="7">
        <f>F88-E88</f>
        <v>1016538.549999997</v>
      </c>
      <c r="H88" s="7">
        <f t="shared" si="4"/>
        <v>102.73401964261464</v>
      </c>
    </row>
    <row r="89" spans="1:8" ht="12.75">
      <c r="A89" s="8" t="s">
        <v>79</v>
      </c>
      <c r="B89" s="9"/>
      <c r="C89" s="9"/>
      <c r="D89" s="7">
        <v>140575609</v>
      </c>
      <c r="E89" s="7">
        <v>71386749</v>
      </c>
      <c r="F89" s="7">
        <v>72386887.55</v>
      </c>
      <c r="G89" s="7">
        <f>F89-E89</f>
        <v>1000138.549999997</v>
      </c>
      <c r="H89" s="7">
        <f t="shared" si="4"/>
        <v>101.40101428347717</v>
      </c>
    </row>
  </sheetData>
  <mergeCells count="7">
    <mergeCell ref="B6:J6"/>
    <mergeCell ref="A88:C88"/>
    <mergeCell ref="A89:C89"/>
    <mergeCell ref="A10:A11"/>
    <mergeCell ref="B10:B11"/>
    <mergeCell ref="C10:C11"/>
    <mergeCell ref="D10:H10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9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2020-07-14T08:37:09Z</cp:lastPrinted>
  <dcterms:created xsi:type="dcterms:W3CDTF">2020-07-14T07:20:37Z</dcterms:created>
  <dcterms:modified xsi:type="dcterms:W3CDTF">2020-07-14T08:37:49Z</dcterms:modified>
  <cp:category/>
  <cp:version/>
  <cp:contentType/>
  <cp:contentStatus/>
</cp:coreProperties>
</file>