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<sst xmlns="http://schemas.openxmlformats.org/spreadsheetml/2006/main" count="76" uniqueCount="44">
  <si>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</si>
  <si>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</si>
  <si>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</si>
  <si>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</si>
  <si>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Забезпечення діяльності водопровідно-каналізаційного господарства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</si>
  <si>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</si>
  <si>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</si>
  <si>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</si>
  <si>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Організація благоустрою населених пунктів</t>
  </si>
  <si>
    <t>Заробітна плата</t>
  </si>
  <si>
    <t>Нарахування на оплату праці</t>
  </si>
  <si>
    <t>Придбання обладнання і предметів довгострокового користування</t>
  </si>
  <si>
    <t>Розроблення схем планування та забудови територій (містобудівної документації)</t>
  </si>
  <si>
    <t>Окремі заходи по реалізації державних (регіональних) програм, не віднесені до заходів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</si>
  <si>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</si>
  <si>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</si>
  <si>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Капітальні трансферти підприємствам (установам, організаціям)</t>
  </si>
  <si>
    <t>Утримання та розвиток автомобільних доріг та дорожньої інфраструктури за рахунок коштів місцевого бюджету</t>
  </si>
  <si>
    <t>Утилізація відходів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</si>
  <si>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</si>
  <si>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</si>
  <si>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Продукти харчування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</si>
  <si>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</si>
  <si>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Співфінансування інвестиційних проектів, що реалізуються за рахунок коштів державного фонду регіонального розвитку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</si>
  <si>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</si>
  <si>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Видатки на відрядження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</si>
  <si>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</si>
  <si>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</si>
  <si>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поточні видатки</t>
  </si>
  <si>
    <t xml:space="preserve"> </t>
  </si>
  <si>
    <t xml:space="preserve">Усього </t>
  </si>
  <si>
    <t>Додаток 4</t>
  </si>
  <si>
    <t>Летичівської селищної ради</t>
  </si>
  <si>
    <t>Звіт про виконання видаткової частини спеціального фонду селищного бюджету</t>
  </si>
  <si>
    <t>до рішення сесії селищної ради</t>
  </si>
  <si>
    <t>№       від 23.04.2019 року</t>
  </si>
  <si>
    <t xml:space="preserve">                                    Летичівської селищної ради за 1 квартал 2019 року</t>
  </si>
  <si>
    <t>Найменування бюджетної програми згідно з Типовою програмною класифікацією видатків та кредитування місцевих бюджетів  та найменування коду економічної класифікації</t>
  </si>
  <si>
    <t xml:space="preserve">   +  -</t>
  </si>
  <si>
    <t>%</t>
  </si>
  <si>
    <t>Затверджено розписом на 2019 рік з урахуванням змін</t>
  </si>
  <si>
    <t>Затверджено розписом на 1 квартал 2019 року з урахуванням змін</t>
  </si>
  <si>
    <t>Виконано станом на 01.04.2019 року</t>
  </si>
  <si>
    <t>код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</si>
</sst>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12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10"/>
      <color indexed="8"/>
      <name val="Arial"/>
      <family val="0"/>
    </font>
    <font>
      <b/>
      <sz val="10"/>
      <color indexed="8"/>
      <name val="Times New Roman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/>
    </xf>
    <xf numFmtId="173" fontId="3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right"/>
    </xf>
    <xf numFmtId="173" fontId="8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9" workbookViewId="0" topLeftCell="A1">
      <selection activeCell="L53" sqref="L53"/>
    </sheetView>
  </sheetViews>
  <sheetFormatPr defaultColWidth="9.140625" defaultRowHeight="12.75"/>
  <cols>
    <col min="1" max="1" width="7.421875" style="0" customWidth="1"/>
    <col min="2" max="2" width="45.00390625" style="0" customWidth="1"/>
    <col min="3" max="3" width="18.28125" style="0" customWidth="1"/>
    <col min="4" max="4" width="16.57421875" style="0" customWidth="1"/>
    <col min="5" max="5" width="12.00390625" style="0" customWidth="1"/>
    <col min="6" max="7" width="10.421875" style="0" customWidth="1"/>
  </cols>
  <sheetData>
    <row r="1" ht="12.75">
      <c r="E1" t="s">
        <v>31</v>
      </c>
    </row>
    <row r="2" ht="12.75">
      <c r="E2" t="s">
        <v>34</v>
      </c>
    </row>
    <row r="3" ht="12.75">
      <c r="E3" t="s">
        <v>32</v>
      </c>
    </row>
    <row r="4" ht="12.75">
      <c r="E4" t="s">
        <v>35</v>
      </c>
    </row>
    <row r="6" ht="18">
      <c r="B6" s="5" t="s">
        <v>33</v>
      </c>
    </row>
    <row r="7" spans="2:4" ht="18">
      <c r="B7" s="5" t="s">
        <v>36</v>
      </c>
      <c r="C7" s="6"/>
      <c r="D7" s="6"/>
    </row>
    <row r="8" ht="13.5" thickBot="1"/>
    <row r="9" spans="1:7" ht="89.25" customHeight="1">
      <c r="A9" s="7" t="s">
        <v>43</v>
      </c>
      <c r="B9" s="7" t="s">
        <v>37</v>
      </c>
      <c r="C9" s="7" t="s">
        <v>40</v>
      </c>
      <c r="D9" s="7" t="s">
        <v>41</v>
      </c>
      <c r="E9" s="7" t="s">
        <v>42</v>
      </c>
      <c r="F9" s="7" t="s">
        <v>38</v>
      </c>
      <c r="G9" s="8" t="s">
        <v>39</v>
      </c>
    </row>
    <row r="10" spans="1:7" ht="48" customHeight="1">
      <c r="A10" s="9">
        <v>113104</v>
      </c>
      <c r="B10" s="10" t="s">
        <v>0</v>
      </c>
      <c r="C10" s="11">
        <v>170000</v>
      </c>
      <c r="D10" s="11">
        <v>42500</v>
      </c>
      <c r="E10" s="11">
        <v>41439.66</v>
      </c>
      <c r="F10" s="12">
        <f>E10-D10</f>
        <v>-1060.3399999999965</v>
      </c>
      <c r="G10" s="12">
        <f>E10/D10*100</f>
        <v>97.50508235294119</v>
      </c>
    </row>
    <row r="11" spans="1:7" ht="14.25" customHeight="1">
      <c r="A11" s="1">
        <v>2210</v>
      </c>
      <c r="B11" s="2" t="s">
        <v>1</v>
      </c>
      <c r="C11" s="3">
        <v>142050</v>
      </c>
      <c r="D11" s="3">
        <v>35512.5</v>
      </c>
      <c r="E11" s="3">
        <v>30075.38</v>
      </c>
      <c r="F11" s="4">
        <f aca="true" t="shared" si="0" ref="F11:F71">E11-D11</f>
        <v>-5437.119999999999</v>
      </c>
      <c r="G11" s="4">
        <f aca="true" t="shared" si="1" ref="G11:G71">E11/D11*100</f>
        <v>84.68956001407956</v>
      </c>
    </row>
    <row r="12" spans="1:7" ht="14.25" customHeight="1">
      <c r="A12" s="1">
        <v>2240</v>
      </c>
      <c r="B12" s="2" t="s">
        <v>2</v>
      </c>
      <c r="C12" s="3">
        <v>7000</v>
      </c>
      <c r="D12" s="3">
        <v>1750</v>
      </c>
      <c r="E12" s="3">
        <v>1000</v>
      </c>
      <c r="F12" s="4">
        <f t="shared" si="0"/>
        <v>-750</v>
      </c>
      <c r="G12" s="4">
        <f t="shared" si="1"/>
        <v>57.14285714285714</v>
      </c>
    </row>
    <row r="13" spans="1:7" ht="14.25" customHeight="1">
      <c r="A13" s="1">
        <v>2273</v>
      </c>
      <c r="B13" s="2" t="s">
        <v>3</v>
      </c>
      <c r="C13" s="3">
        <v>20950</v>
      </c>
      <c r="D13" s="3">
        <v>5237.5</v>
      </c>
      <c r="E13" s="3">
        <v>10364.28</v>
      </c>
      <c r="F13" s="4">
        <f t="shared" si="0"/>
        <v>5126.780000000001</v>
      </c>
      <c r="G13" s="4">
        <f t="shared" si="1"/>
        <v>197.88601431980908</v>
      </c>
    </row>
    <row r="14" spans="1:7" s="13" customFormat="1" ht="21.75" customHeight="1">
      <c r="A14" s="9">
        <v>116013</v>
      </c>
      <c r="B14" s="10" t="s">
        <v>4</v>
      </c>
      <c r="C14" s="11">
        <v>328744</v>
      </c>
      <c r="D14" s="11">
        <v>308500</v>
      </c>
      <c r="E14" s="11">
        <v>24214</v>
      </c>
      <c r="F14" s="12">
        <f t="shared" si="0"/>
        <v>-284286</v>
      </c>
      <c r="G14" s="12">
        <f t="shared" si="1"/>
        <v>7.848946515397083</v>
      </c>
    </row>
    <row r="15" spans="1:7" ht="18.75" customHeight="1">
      <c r="A15" s="1">
        <v>3122</v>
      </c>
      <c r="B15" s="2" t="s">
        <v>5</v>
      </c>
      <c r="C15" s="3">
        <v>58500</v>
      </c>
      <c r="D15" s="3">
        <v>58500</v>
      </c>
      <c r="E15" s="3">
        <v>24214</v>
      </c>
      <c r="F15" s="4">
        <f t="shared" si="0"/>
        <v>-34286</v>
      </c>
      <c r="G15" s="4">
        <f t="shared" si="1"/>
        <v>41.391452991452994</v>
      </c>
    </row>
    <row r="16" spans="1:7" ht="14.25" customHeight="1">
      <c r="A16" s="1">
        <v>3132</v>
      </c>
      <c r="B16" s="2" t="s">
        <v>6</v>
      </c>
      <c r="C16" s="3">
        <v>20244</v>
      </c>
      <c r="D16" s="3">
        <v>0</v>
      </c>
      <c r="E16" s="3">
        <v>0</v>
      </c>
      <c r="F16" s="4">
        <f t="shared" si="0"/>
        <v>0</v>
      </c>
      <c r="G16" s="4" t="e">
        <f t="shared" si="1"/>
        <v>#DIV/0!</v>
      </c>
    </row>
    <row r="17" spans="1:7" ht="14.25" customHeight="1">
      <c r="A17" s="1">
        <v>3142</v>
      </c>
      <c r="B17" s="2" t="s">
        <v>7</v>
      </c>
      <c r="C17" s="3">
        <v>250000</v>
      </c>
      <c r="D17" s="3">
        <v>250000</v>
      </c>
      <c r="E17" s="3">
        <v>0</v>
      </c>
      <c r="F17" s="4">
        <f t="shared" si="0"/>
        <v>-250000</v>
      </c>
      <c r="G17" s="4">
        <f t="shared" si="1"/>
        <v>0</v>
      </c>
    </row>
    <row r="18" spans="1:7" s="13" customFormat="1" ht="14.25" customHeight="1">
      <c r="A18" s="9">
        <v>116030</v>
      </c>
      <c r="B18" s="10" t="s">
        <v>8</v>
      </c>
      <c r="C18" s="11">
        <v>160686</v>
      </c>
      <c r="D18" s="11">
        <v>160686</v>
      </c>
      <c r="E18" s="11">
        <v>3757.67</v>
      </c>
      <c r="F18" s="12">
        <f t="shared" si="0"/>
        <v>-156928.33</v>
      </c>
      <c r="G18" s="12">
        <f t="shared" si="1"/>
        <v>2.3385173568325803</v>
      </c>
    </row>
    <row r="19" spans="1:7" ht="14.25" customHeight="1">
      <c r="A19" s="1">
        <v>2111</v>
      </c>
      <c r="B19" s="2" t="s">
        <v>9</v>
      </c>
      <c r="C19" s="3">
        <v>0</v>
      </c>
      <c r="D19" s="3">
        <v>0</v>
      </c>
      <c r="E19" s="3">
        <v>3080.05</v>
      </c>
      <c r="F19" s="4">
        <f t="shared" si="0"/>
        <v>3080.05</v>
      </c>
      <c r="G19" s="4" t="e">
        <f t="shared" si="1"/>
        <v>#DIV/0!</v>
      </c>
    </row>
    <row r="20" spans="1:7" ht="14.25" customHeight="1">
      <c r="A20" s="1">
        <v>2120</v>
      </c>
      <c r="B20" s="2" t="s">
        <v>10</v>
      </c>
      <c r="C20" s="3">
        <v>0</v>
      </c>
      <c r="D20" s="3">
        <v>0</v>
      </c>
      <c r="E20" s="3">
        <v>677.62</v>
      </c>
      <c r="F20" s="4">
        <f t="shared" si="0"/>
        <v>677.62</v>
      </c>
      <c r="G20" s="4" t="e">
        <f t="shared" si="1"/>
        <v>#DIV/0!</v>
      </c>
    </row>
    <row r="21" spans="1:7" ht="21.75" customHeight="1">
      <c r="A21" s="1">
        <v>3110</v>
      </c>
      <c r="B21" s="2" t="s">
        <v>11</v>
      </c>
      <c r="C21" s="3">
        <v>10686</v>
      </c>
      <c r="D21" s="3">
        <v>10686</v>
      </c>
      <c r="E21" s="3">
        <v>0</v>
      </c>
      <c r="F21" s="4">
        <f t="shared" si="0"/>
        <v>-10686</v>
      </c>
      <c r="G21" s="4">
        <f t="shared" si="1"/>
        <v>0</v>
      </c>
    </row>
    <row r="22" spans="1:7" ht="14.25" customHeight="1">
      <c r="A22" s="1">
        <v>3142</v>
      </c>
      <c r="B22" s="2" t="s">
        <v>7</v>
      </c>
      <c r="C22" s="3">
        <v>150000</v>
      </c>
      <c r="D22" s="3">
        <v>150000</v>
      </c>
      <c r="E22" s="3">
        <v>0</v>
      </c>
      <c r="F22" s="4">
        <f t="shared" si="0"/>
        <v>-150000</v>
      </c>
      <c r="G22" s="4">
        <f t="shared" si="1"/>
        <v>0</v>
      </c>
    </row>
    <row r="23" spans="1:7" s="13" customFormat="1" ht="21.75" customHeight="1">
      <c r="A23" s="9">
        <v>117350</v>
      </c>
      <c r="B23" s="10" t="s">
        <v>12</v>
      </c>
      <c r="C23" s="11">
        <v>160000</v>
      </c>
      <c r="D23" s="11">
        <v>160000</v>
      </c>
      <c r="E23" s="11">
        <v>0</v>
      </c>
      <c r="F23" s="12">
        <f t="shared" si="0"/>
        <v>-160000</v>
      </c>
      <c r="G23" s="12">
        <f t="shared" si="1"/>
        <v>0</v>
      </c>
    </row>
    <row r="24" spans="1:7" ht="26.25" customHeight="1">
      <c r="A24" s="1">
        <v>2282</v>
      </c>
      <c r="B24" s="2" t="s">
        <v>13</v>
      </c>
      <c r="C24" s="3">
        <v>160000</v>
      </c>
      <c r="D24" s="3">
        <v>160000</v>
      </c>
      <c r="E24" s="3">
        <v>0</v>
      </c>
      <c r="F24" s="4">
        <f t="shared" si="0"/>
        <v>-160000</v>
      </c>
      <c r="G24" s="4">
        <f t="shared" si="1"/>
        <v>0</v>
      </c>
    </row>
    <row r="25" spans="1:7" s="13" customFormat="1" ht="32.25" customHeight="1">
      <c r="A25" s="9">
        <v>117363</v>
      </c>
      <c r="B25" s="10" t="s">
        <v>14</v>
      </c>
      <c r="C25" s="11">
        <v>120367.33</v>
      </c>
      <c r="D25" s="11">
        <v>120367.33</v>
      </c>
      <c r="E25" s="11">
        <v>0</v>
      </c>
      <c r="F25" s="12">
        <f t="shared" si="0"/>
        <v>-120367.33</v>
      </c>
      <c r="G25" s="12">
        <f t="shared" si="1"/>
        <v>0</v>
      </c>
    </row>
    <row r="26" spans="1:7" ht="14.25" customHeight="1">
      <c r="A26" s="1">
        <v>3122</v>
      </c>
      <c r="B26" s="2" t="s">
        <v>5</v>
      </c>
      <c r="C26" s="3">
        <v>120367.33</v>
      </c>
      <c r="D26" s="3">
        <v>120367.33</v>
      </c>
      <c r="E26" s="3">
        <v>0</v>
      </c>
      <c r="F26" s="4">
        <f t="shared" si="0"/>
        <v>-120367.33</v>
      </c>
      <c r="G26" s="4">
        <f t="shared" si="1"/>
        <v>0</v>
      </c>
    </row>
    <row r="27" spans="1:7" s="13" customFormat="1" ht="33" customHeight="1">
      <c r="A27" s="9">
        <v>117367</v>
      </c>
      <c r="B27" s="10" t="s">
        <v>15</v>
      </c>
      <c r="C27" s="11">
        <v>318847.8</v>
      </c>
      <c r="D27" s="11">
        <v>318847.8</v>
      </c>
      <c r="E27" s="11">
        <v>0</v>
      </c>
      <c r="F27" s="12">
        <f t="shared" si="0"/>
        <v>-318847.8</v>
      </c>
      <c r="G27" s="12">
        <f t="shared" si="1"/>
        <v>0</v>
      </c>
    </row>
    <row r="28" spans="1:7" ht="21.75" customHeight="1">
      <c r="A28" s="1">
        <v>3210</v>
      </c>
      <c r="B28" s="2" t="s">
        <v>16</v>
      </c>
      <c r="C28" s="3">
        <v>318847.8</v>
      </c>
      <c r="D28" s="3">
        <v>318847.8</v>
      </c>
      <c r="E28" s="3">
        <v>0</v>
      </c>
      <c r="F28" s="4">
        <f t="shared" si="0"/>
        <v>-318847.8</v>
      </c>
      <c r="G28" s="4">
        <f t="shared" si="1"/>
        <v>0</v>
      </c>
    </row>
    <row r="29" spans="1:7" s="13" customFormat="1" ht="33" customHeight="1">
      <c r="A29" s="9">
        <v>117461</v>
      </c>
      <c r="B29" s="10" t="s">
        <v>17</v>
      </c>
      <c r="C29" s="11">
        <v>7227000</v>
      </c>
      <c r="D29" s="11">
        <v>100000</v>
      </c>
      <c r="E29" s="11">
        <v>61622</v>
      </c>
      <c r="F29" s="12">
        <f t="shared" si="0"/>
        <v>-38378</v>
      </c>
      <c r="G29" s="12">
        <f t="shared" si="1"/>
        <v>61.622</v>
      </c>
    </row>
    <row r="30" spans="1:7" ht="14.25" customHeight="1">
      <c r="A30" s="1">
        <v>3132</v>
      </c>
      <c r="B30" s="2" t="s">
        <v>6</v>
      </c>
      <c r="C30" s="3">
        <v>7227000</v>
      </c>
      <c r="D30" s="3">
        <v>100000</v>
      </c>
      <c r="E30" s="3">
        <v>61622</v>
      </c>
      <c r="F30" s="4">
        <f t="shared" si="0"/>
        <v>-38378</v>
      </c>
      <c r="G30" s="4">
        <f t="shared" si="1"/>
        <v>61.622</v>
      </c>
    </row>
    <row r="31" spans="1:7" s="13" customFormat="1" ht="17.25" customHeight="1">
      <c r="A31" s="9">
        <v>118312</v>
      </c>
      <c r="B31" s="10" t="s">
        <v>18</v>
      </c>
      <c r="C31" s="11">
        <v>77300</v>
      </c>
      <c r="D31" s="11">
        <v>19326</v>
      </c>
      <c r="E31" s="11">
        <v>13950</v>
      </c>
      <c r="F31" s="12">
        <f t="shared" si="0"/>
        <v>-5376</v>
      </c>
      <c r="G31" s="12">
        <f t="shared" si="1"/>
        <v>72.1825520024837</v>
      </c>
    </row>
    <row r="32" spans="1:7" ht="18.75" customHeight="1">
      <c r="A32" s="1">
        <v>2240</v>
      </c>
      <c r="B32" s="2" t="s">
        <v>2</v>
      </c>
      <c r="C32" s="3">
        <v>77300</v>
      </c>
      <c r="D32" s="3">
        <v>19326</v>
      </c>
      <c r="E32" s="3">
        <v>13950</v>
      </c>
      <c r="F32" s="4">
        <f t="shared" si="0"/>
        <v>-5376</v>
      </c>
      <c r="G32" s="4">
        <f t="shared" si="1"/>
        <v>72.1825520024837</v>
      </c>
    </row>
    <row r="33" spans="1:7" s="13" customFormat="1" ht="33.75" customHeight="1">
      <c r="A33" s="9">
        <v>119800</v>
      </c>
      <c r="B33" s="10" t="s">
        <v>19</v>
      </c>
      <c r="C33" s="11">
        <v>218000</v>
      </c>
      <c r="D33" s="11">
        <v>218000</v>
      </c>
      <c r="E33" s="11">
        <v>218000</v>
      </c>
      <c r="F33" s="12">
        <f t="shared" si="0"/>
        <v>0</v>
      </c>
      <c r="G33" s="12">
        <f t="shared" si="1"/>
        <v>100</v>
      </c>
    </row>
    <row r="34" spans="1:7" ht="21.75" customHeight="1">
      <c r="A34" s="1">
        <v>3210</v>
      </c>
      <c r="B34" s="2" t="s">
        <v>16</v>
      </c>
      <c r="C34" s="3">
        <v>218000</v>
      </c>
      <c r="D34" s="3">
        <v>218000</v>
      </c>
      <c r="E34" s="3">
        <v>218000</v>
      </c>
      <c r="F34" s="4">
        <f t="shared" si="0"/>
        <v>0</v>
      </c>
      <c r="G34" s="4">
        <f t="shared" si="1"/>
        <v>100</v>
      </c>
    </row>
    <row r="35" spans="1:7" s="13" customFormat="1" ht="15" customHeight="1">
      <c r="A35" s="9">
        <v>611010</v>
      </c>
      <c r="B35" s="10" t="s">
        <v>20</v>
      </c>
      <c r="C35" s="11">
        <v>1253370</v>
      </c>
      <c r="D35" s="11">
        <v>295093.75</v>
      </c>
      <c r="E35" s="11">
        <v>264609.19</v>
      </c>
      <c r="F35" s="12">
        <f t="shared" si="0"/>
        <v>-30484.559999999998</v>
      </c>
      <c r="G35" s="12">
        <f t="shared" si="1"/>
        <v>89.66953383458647</v>
      </c>
    </row>
    <row r="36" spans="1:7" ht="14.25" customHeight="1">
      <c r="A36" s="1">
        <v>2111</v>
      </c>
      <c r="B36" s="2" t="s">
        <v>9</v>
      </c>
      <c r="C36" s="3">
        <v>41700</v>
      </c>
      <c r="D36" s="3">
        <v>10425</v>
      </c>
      <c r="E36" s="3">
        <v>15806.88</v>
      </c>
      <c r="F36" s="4">
        <f t="shared" si="0"/>
        <v>5381.879999999999</v>
      </c>
      <c r="G36" s="4">
        <f t="shared" si="1"/>
        <v>151.62474820143882</v>
      </c>
    </row>
    <row r="37" spans="1:7" ht="14.25" customHeight="1">
      <c r="A37" s="1">
        <v>2120</v>
      </c>
      <c r="B37" s="2" t="s">
        <v>10</v>
      </c>
      <c r="C37" s="3">
        <v>9175</v>
      </c>
      <c r="D37" s="3">
        <v>2293.75</v>
      </c>
      <c r="E37" s="3">
        <v>3477.54</v>
      </c>
      <c r="F37" s="4">
        <f t="shared" si="0"/>
        <v>1183.79</v>
      </c>
      <c r="G37" s="4">
        <f t="shared" si="1"/>
        <v>151.60937329700272</v>
      </c>
    </row>
    <row r="38" spans="1:7" ht="14.25" customHeight="1">
      <c r="A38" s="1">
        <v>2230</v>
      </c>
      <c r="B38" s="2" t="s">
        <v>21</v>
      </c>
      <c r="C38" s="3">
        <v>1129500</v>
      </c>
      <c r="D38" s="3">
        <v>282375</v>
      </c>
      <c r="E38" s="3">
        <v>245324.77</v>
      </c>
      <c r="F38" s="4">
        <f t="shared" si="0"/>
        <v>-37050.23000000001</v>
      </c>
      <c r="G38" s="4">
        <f t="shared" si="1"/>
        <v>86.87906861443116</v>
      </c>
    </row>
    <row r="39" spans="1:7" ht="21.75" customHeight="1">
      <c r="A39" s="1">
        <v>3110</v>
      </c>
      <c r="B39" s="2" t="s">
        <v>11</v>
      </c>
      <c r="C39" s="3">
        <v>72995</v>
      </c>
      <c r="D39" s="3">
        <v>0</v>
      </c>
      <c r="E39" s="3">
        <v>0</v>
      </c>
      <c r="F39" s="4">
        <f t="shared" si="0"/>
        <v>0</v>
      </c>
      <c r="G39" s="4" t="e">
        <f t="shared" si="1"/>
        <v>#DIV/0!</v>
      </c>
    </row>
    <row r="40" spans="1:7" s="13" customFormat="1" ht="47.25" customHeight="1">
      <c r="A40" s="9">
        <v>611020</v>
      </c>
      <c r="B40" s="10" t="s">
        <v>22</v>
      </c>
      <c r="C40" s="11">
        <v>1150516</v>
      </c>
      <c r="D40" s="11">
        <v>474975.75</v>
      </c>
      <c r="E40" s="11">
        <v>437499</v>
      </c>
      <c r="F40" s="12">
        <f t="shared" si="0"/>
        <v>-37476.75</v>
      </c>
      <c r="G40" s="12">
        <f t="shared" si="1"/>
        <v>92.10975507696972</v>
      </c>
    </row>
    <row r="41" spans="1:7" ht="14.25" customHeight="1">
      <c r="A41" s="1">
        <v>2111</v>
      </c>
      <c r="B41" s="2" t="s">
        <v>9</v>
      </c>
      <c r="C41" s="3">
        <v>200305</v>
      </c>
      <c r="D41" s="3">
        <v>50076.25</v>
      </c>
      <c r="E41" s="3">
        <v>31267.01</v>
      </c>
      <c r="F41" s="4">
        <f t="shared" si="0"/>
        <v>-18809.24</v>
      </c>
      <c r="G41" s="4">
        <f t="shared" si="1"/>
        <v>62.43880082873618</v>
      </c>
    </row>
    <row r="42" spans="1:7" ht="14.25" customHeight="1">
      <c r="A42" s="1">
        <v>2120</v>
      </c>
      <c r="B42" s="2" t="s">
        <v>10</v>
      </c>
      <c r="C42" s="3">
        <v>44070</v>
      </c>
      <c r="D42" s="3">
        <v>11017.5</v>
      </c>
      <c r="E42" s="3">
        <v>6878.74</v>
      </c>
      <c r="F42" s="4">
        <f t="shared" si="0"/>
        <v>-4138.76</v>
      </c>
      <c r="G42" s="4">
        <f t="shared" si="1"/>
        <v>62.43467211254822</v>
      </c>
    </row>
    <row r="43" spans="1:7" ht="14.25" customHeight="1">
      <c r="A43" s="1">
        <v>2210</v>
      </c>
      <c r="B43" s="2" t="s">
        <v>1</v>
      </c>
      <c r="C43" s="3">
        <v>30000</v>
      </c>
      <c r="D43" s="3">
        <v>7500</v>
      </c>
      <c r="E43" s="3">
        <v>650</v>
      </c>
      <c r="F43" s="4">
        <f t="shared" si="0"/>
        <v>-6850</v>
      </c>
      <c r="G43" s="4">
        <f t="shared" si="1"/>
        <v>8.666666666666668</v>
      </c>
    </row>
    <row r="44" spans="1:7" ht="14.25" customHeight="1">
      <c r="A44" s="1">
        <v>2230</v>
      </c>
      <c r="B44" s="2" t="s">
        <v>21</v>
      </c>
      <c r="C44" s="3">
        <v>400000</v>
      </c>
      <c r="D44" s="3">
        <v>100000</v>
      </c>
      <c r="E44" s="3">
        <v>240122.25</v>
      </c>
      <c r="F44" s="4">
        <f t="shared" si="0"/>
        <v>140122.25</v>
      </c>
      <c r="G44" s="4">
        <f t="shared" si="1"/>
        <v>240.12224999999998</v>
      </c>
    </row>
    <row r="45" spans="1:7" ht="21.75" customHeight="1">
      <c r="A45" s="1">
        <v>3110</v>
      </c>
      <c r="B45" s="2" t="s">
        <v>11</v>
      </c>
      <c r="C45" s="3">
        <v>386741</v>
      </c>
      <c r="D45" s="3">
        <v>216982</v>
      </c>
      <c r="E45" s="3">
        <v>158581</v>
      </c>
      <c r="F45" s="4">
        <f t="shared" si="0"/>
        <v>-58401</v>
      </c>
      <c r="G45" s="4">
        <f t="shared" si="1"/>
        <v>73.0848641822824</v>
      </c>
    </row>
    <row r="46" spans="1:7" ht="14.25" customHeight="1">
      <c r="A46" s="1">
        <v>3132</v>
      </c>
      <c r="B46" s="2" t="s">
        <v>6</v>
      </c>
      <c r="C46" s="3">
        <v>89400</v>
      </c>
      <c r="D46" s="3">
        <v>89400</v>
      </c>
      <c r="E46" s="3">
        <v>0</v>
      </c>
      <c r="F46" s="4">
        <f t="shared" si="0"/>
        <v>-89400</v>
      </c>
      <c r="G46" s="4">
        <f t="shared" si="1"/>
        <v>0</v>
      </c>
    </row>
    <row r="47" spans="1:7" s="13" customFormat="1" ht="33" customHeight="1">
      <c r="A47" s="9">
        <v>617361</v>
      </c>
      <c r="B47" s="10" t="s">
        <v>23</v>
      </c>
      <c r="C47" s="11">
        <v>185100</v>
      </c>
      <c r="D47" s="11">
        <v>0</v>
      </c>
      <c r="E47" s="11">
        <v>0</v>
      </c>
      <c r="F47" s="12">
        <f t="shared" si="0"/>
        <v>0</v>
      </c>
      <c r="G47" s="12" t="e">
        <f t="shared" si="1"/>
        <v>#DIV/0!</v>
      </c>
    </row>
    <row r="48" spans="1:7" ht="21.75" customHeight="1">
      <c r="A48" s="1">
        <v>3210</v>
      </c>
      <c r="B48" s="2" t="s">
        <v>16</v>
      </c>
      <c r="C48" s="3">
        <v>185100</v>
      </c>
      <c r="D48" s="3">
        <v>0</v>
      </c>
      <c r="E48" s="3">
        <v>0</v>
      </c>
      <c r="F48" s="4">
        <f t="shared" si="0"/>
        <v>0</v>
      </c>
      <c r="G48" s="4" t="e">
        <f t="shared" si="1"/>
        <v>#DIV/0!</v>
      </c>
    </row>
    <row r="49" spans="1:7" s="13" customFormat="1" ht="33" customHeight="1">
      <c r="A49" s="9">
        <v>1011100</v>
      </c>
      <c r="B49" s="10" t="s">
        <v>24</v>
      </c>
      <c r="C49" s="11">
        <v>184255</v>
      </c>
      <c r="D49" s="11">
        <v>46063.75</v>
      </c>
      <c r="E49" s="11">
        <v>32438.2</v>
      </c>
      <c r="F49" s="12">
        <f t="shared" si="0"/>
        <v>-13625.55</v>
      </c>
      <c r="G49" s="12">
        <f t="shared" si="1"/>
        <v>70.4202328295026</v>
      </c>
    </row>
    <row r="50" spans="1:7" ht="14.25" customHeight="1">
      <c r="A50" s="1">
        <v>2111</v>
      </c>
      <c r="B50" s="2" t="s">
        <v>9</v>
      </c>
      <c r="C50" s="3">
        <v>74490</v>
      </c>
      <c r="D50" s="3">
        <v>18622.5</v>
      </c>
      <c r="E50" s="3">
        <v>20659.73</v>
      </c>
      <c r="F50" s="4">
        <f t="shared" si="0"/>
        <v>2037.2299999999996</v>
      </c>
      <c r="G50" s="4">
        <f t="shared" si="1"/>
        <v>110.93961605584641</v>
      </c>
    </row>
    <row r="51" spans="1:7" ht="14.25" customHeight="1">
      <c r="A51" s="1">
        <v>2120</v>
      </c>
      <c r="B51" s="2" t="s">
        <v>10</v>
      </c>
      <c r="C51" s="3">
        <v>16388</v>
      </c>
      <c r="D51" s="3">
        <v>4097</v>
      </c>
      <c r="E51" s="3">
        <v>4545.15</v>
      </c>
      <c r="F51" s="4">
        <f t="shared" si="0"/>
        <v>448.14999999999964</v>
      </c>
      <c r="G51" s="4">
        <f t="shared" si="1"/>
        <v>110.93849157920428</v>
      </c>
    </row>
    <row r="52" spans="1:7" ht="14.25" customHeight="1">
      <c r="A52" s="1">
        <v>2210</v>
      </c>
      <c r="B52" s="2" t="s">
        <v>1</v>
      </c>
      <c r="C52" s="3">
        <v>81377</v>
      </c>
      <c r="D52" s="3">
        <v>20344.25</v>
      </c>
      <c r="E52" s="3">
        <v>2890</v>
      </c>
      <c r="F52" s="4">
        <f t="shared" si="0"/>
        <v>-17454.25</v>
      </c>
      <c r="G52" s="4">
        <f t="shared" si="1"/>
        <v>14.205488037160377</v>
      </c>
    </row>
    <row r="53" spans="1:7" ht="14.25" customHeight="1">
      <c r="A53" s="1">
        <v>2240</v>
      </c>
      <c r="B53" s="2" t="s">
        <v>2</v>
      </c>
      <c r="C53" s="3">
        <v>10000</v>
      </c>
      <c r="D53" s="3">
        <v>2500</v>
      </c>
      <c r="E53" s="3">
        <v>0</v>
      </c>
      <c r="F53" s="4">
        <f t="shared" si="0"/>
        <v>-2500</v>
      </c>
      <c r="G53" s="4">
        <f t="shared" si="1"/>
        <v>0</v>
      </c>
    </row>
    <row r="54" spans="1:7" ht="14.25" customHeight="1">
      <c r="A54" s="1">
        <v>2250</v>
      </c>
      <c r="B54" s="2" t="s">
        <v>25</v>
      </c>
      <c r="C54" s="3">
        <v>2000</v>
      </c>
      <c r="D54" s="3">
        <v>500</v>
      </c>
      <c r="E54" s="3">
        <v>593.32</v>
      </c>
      <c r="F54" s="4">
        <f t="shared" si="0"/>
        <v>93.32000000000005</v>
      </c>
      <c r="G54" s="4">
        <f t="shared" si="1"/>
        <v>118.66400000000002</v>
      </c>
    </row>
    <row r="55" spans="1:7" ht="21.75" customHeight="1">
      <c r="A55" s="1">
        <v>3110</v>
      </c>
      <c r="B55" s="2" t="s">
        <v>11</v>
      </c>
      <c r="C55" s="3">
        <v>0</v>
      </c>
      <c r="D55" s="3">
        <v>0</v>
      </c>
      <c r="E55" s="3">
        <v>3750</v>
      </c>
      <c r="F55" s="4">
        <f t="shared" si="0"/>
        <v>3750</v>
      </c>
      <c r="G55" s="4" t="e">
        <f t="shared" si="1"/>
        <v>#DIV/0!</v>
      </c>
    </row>
    <row r="56" spans="1:7" s="13" customFormat="1" ht="14.25" customHeight="1">
      <c r="A56" s="9">
        <v>1014030</v>
      </c>
      <c r="B56" s="10" t="s">
        <v>26</v>
      </c>
      <c r="C56" s="11">
        <v>51400</v>
      </c>
      <c r="D56" s="11">
        <v>45100</v>
      </c>
      <c r="E56" s="11">
        <v>13657</v>
      </c>
      <c r="F56" s="12">
        <f t="shared" si="0"/>
        <v>-31443</v>
      </c>
      <c r="G56" s="12">
        <f t="shared" si="1"/>
        <v>30.28159645232816</v>
      </c>
    </row>
    <row r="57" spans="1:7" ht="14.25" customHeight="1">
      <c r="A57" s="1">
        <v>2210</v>
      </c>
      <c r="B57" s="2" t="s">
        <v>1</v>
      </c>
      <c r="C57" s="3">
        <v>6000</v>
      </c>
      <c r="D57" s="3">
        <v>1500</v>
      </c>
      <c r="E57" s="3">
        <v>3384</v>
      </c>
      <c r="F57" s="4">
        <f t="shared" si="0"/>
        <v>1884</v>
      </c>
      <c r="G57" s="4">
        <f t="shared" si="1"/>
        <v>225.59999999999997</v>
      </c>
    </row>
    <row r="58" spans="1:7" ht="14.25" customHeight="1">
      <c r="A58" s="1">
        <v>2240</v>
      </c>
      <c r="B58" s="2" t="s">
        <v>2</v>
      </c>
      <c r="C58" s="3">
        <v>1400</v>
      </c>
      <c r="D58" s="3">
        <v>350</v>
      </c>
      <c r="E58" s="3">
        <v>0</v>
      </c>
      <c r="F58" s="4">
        <f t="shared" si="0"/>
        <v>-350</v>
      </c>
      <c r="G58" s="4">
        <f t="shared" si="1"/>
        <v>0</v>
      </c>
    </row>
    <row r="59" spans="1:7" ht="14.25" customHeight="1">
      <c r="A59" s="1">
        <v>2250</v>
      </c>
      <c r="B59" s="2" t="s">
        <v>25</v>
      </c>
      <c r="C59" s="3">
        <v>1000</v>
      </c>
      <c r="D59" s="3">
        <v>250</v>
      </c>
      <c r="E59" s="3">
        <v>0</v>
      </c>
      <c r="F59" s="4">
        <f t="shared" si="0"/>
        <v>-250</v>
      </c>
      <c r="G59" s="4">
        <f t="shared" si="1"/>
        <v>0</v>
      </c>
    </row>
    <row r="60" spans="1:7" ht="21.75" customHeight="1">
      <c r="A60" s="1">
        <v>3110</v>
      </c>
      <c r="B60" s="2" t="s">
        <v>11</v>
      </c>
      <c r="C60" s="3">
        <v>43000</v>
      </c>
      <c r="D60" s="3">
        <v>43000</v>
      </c>
      <c r="E60" s="3">
        <v>10273</v>
      </c>
      <c r="F60" s="4">
        <f t="shared" si="0"/>
        <v>-32727</v>
      </c>
      <c r="G60" s="4">
        <f t="shared" si="1"/>
        <v>23.890697674418604</v>
      </c>
    </row>
    <row r="61" spans="1:7" s="13" customFormat="1" ht="21.75" customHeight="1">
      <c r="A61" s="9">
        <v>1014060</v>
      </c>
      <c r="B61" s="10" t="s">
        <v>27</v>
      </c>
      <c r="C61" s="11">
        <v>212100</v>
      </c>
      <c r="D61" s="11">
        <v>139275</v>
      </c>
      <c r="E61" s="11">
        <v>9081.9</v>
      </c>
      <c r="F61" s="12">
        <f t="shared" si="0"/>
        <v>-130193.1</v>
      </c>
      <c r="G61" s="12">
        <f t="shared" si="1"/>
        <v>6.520840064620355</v>
      </c>
    </row>
    <row r="62" spans="1:7" ht="14.25" customHeight="1">
      <c r="A62" s="1">
        <v>2111</v>
      </c>
      <c r="B62" s="2" t="s">
        <v>9</v>
      </c>
      <c r="C62" s="3">
        <v>53330</v>
      </c>
      <c r="D62" s="3">
        <v>13332.5</v>
      </c>
      <c r="E62" s="3">
        <v>6182.19</v>
      </c>
      <c r="F62" s="4">
        <f t="shared" si="0"/>
        <v>-7150.31</v>
      </c>
      <c r="G62" s="4">
        <f t="shared" si="1"/>
        <v>46.36932308269267</v>
      </c>
    </row>
    <row r="63" spans="1:7" ht="14.25" customHeight="1">
      <c r="A63" s="1">
        <v>2120</v>
      </c>
      <c r="B63" s="2" t="s">
        <v>10</v>
      </c>
      <c r="C63" s="3">
        <v>11733</v>
      </c>
      <c r="D63" s="3">
        <v>2933.25</v>
      </c>
      <c r="E63" s="3">
        <v>1360.08</v>
      </c>
      <c r="F63" s="4">
        <f t="shared" si="0"/>
        <v>-1573.17</v>
      </c>
      <c r="G63" s="4">
        <f t="shared" si="1"/>
        <v>46.36768090002556</v>
      </c>
    </row>
    <row r="64" spans="1:7" ht="14.25" customHeight="1">
      <c r="A64" s="1">
        <v>2210</v>
      </c>
      <c r="B64" s="2" t="s">
        <v>1</v>
      </c>
      <c r="C64" s="3">
        <v>25037</v>
      </c>
      <c r="D64" s="3">
        <v>6259.25</v>
      </c>
      <c r="E64" s="3">
        <v>1500</v>
      </c>
      <c r="F64" s="4">
        <f t="shared" si="0"/>
        <v>-4759.25</v>
      </c>
      <c r="G64" s="4">
        <f t="shared" si="1"/>
        <v>23.964532491911967</v>
      </c>
    </row>
    <row r="65" spans="1:7" ht="14.25" customHeight="1">
      <c r="A65" s="1">
        <v>2240</v>
      </c>
      <c r="B65" s="2" t="s">
        <v>2</v>
      </c>
      <c r="C65" s="3">
        <v>6000</v>
      </c>
      <c r="D65" s="3">
        <v>1500</v>
      </c>
      <c r="E65" s="3">
        <v>0</v>
      </c>
      <c r="F65" s="4">
        <f t="shared" si="0"/>
        <v>-1500</v>
      </c>
      <c r="G65" s="4">
        <f t="shared" si="1"/>
        <v>0</v>
      </c>
    </row>
    <row r="66" spans="1:7" ht="14.25" customHeight="1">
      <c r="A66" s="1">
        <v>2250</v>
      </c>
      <c r="B66" s="2" t="s">
        <v>25</v>
      </c>
      <c r="C66" s="3">
        <v>1000</v>
      </c>
      <c r="D66" s="3">
        <v>250</v>
      </c>
      <c r="E66" s="3">
        <v>0</v>
      </c>
      <c r="F66" s="4">
        <f t="shared" si="0"/>
        <v>-250</v>
      </c>
      <c r="G66" s="4">
        <f t="shared" si="1"/>
        <v>0</v>
      </c>
    </row>
    <row r="67" spans="1:7" ht="14.25" customHeight="1">
      <c r="A67" s="1">
        <v>2800</v>
      </c>
      <c r="B67" s="2" t="s">
        <v>28</v>
      </c>
      <c r="C67" s="3">
        <v>0</v>
      </c>
      <c r="D67" s="3">
        <v>0</v>
      </c>
      <c r="E67" s="3">
        <v>39.63</v>
      </c>
      <c r="F67" s="4">
        <f t="shared" si="0"/>
        <v>39.63</v>
      </c>
      <c r="G67" s="4" t="e">
        <f t="shared" si="1"/>
        <v>#DIV/0!</v>
      </c>
    </row>
    <row r="68" spans="1:7" ht="21.75" customHeight="1">
      <c r="A68" s="1">
        <v>3110</v>
      </c>
      <c r="B68" s="2" t="s">
        <v>11</v>
      </c>
      <c r="C68" s="3">
        <v>115000</v>
      </c>
      <c r="D68" s="3">
        <v>115000</v>
      </c>
      <c r="E68" s="3">
        <v>0</v>
      </c>
      <c r="F68" s="4">
        <f t="shared" si="0"/>
        <v>-115000</v>
      </c>
      <c r="G68" s="4">
        <f t="shared" si="1"/>
        <v>0</v>
      </c>
    </row>
    <row r="69" spans="1:7" s="13" customFormat="1" ht="33" customHeight="1">
      <c r="A69" s="9">
        <v>1017363</v>
      </c>
      <c r="B69" s="10" t="s">
        <v>14</v>
      </c>
      <c r="C69" s="11">
        <v>1484129</v>
      </c>
      <c r="D69" s="11">
        <v>1484129</v>
      </c>
      <c r="E69" s="11">
        <v>0</v>
      </c>
      <c r="F69" s="12">
        <f t="shared" si="0"/>
        <v>-1484129</v>
      </c>
      <c r="G69" s="12">
        <f t="shared" si="1"/>
        <v>0</v>
      </c>
    </row>
    <row r="70" spans="1:7" ht="14.25" customHeight="1">
      <c r="A70" s="1">
        <v>3132</v>
      </c>
      <c r="B70" s="2" t="s">
        <v>6</v>
      </c>
      <c r="C70" s="3">
        <v>1484129</v>
      </c>
      <c r="D70" s="3">
        <v>1484129</v>
      </c>
      <c r="E70" s="3">
        <v>0</v>
      </c>
      <c r="F70" s="4">
        <f t="shared" si="0"/>
        <v>-1484129</v>
      </c>
      <c r="G70" s="4">
        <f t="shared" si="1"/>
        <v>0</v>
      </c>
    </row>
    <row r="71" spans="1:7" s="13" customFormat="1" ht="21.75" customHeight="1">
      <c r="A71" s="14" t="s">
        <v>29</v>
      </c>
      <c r="B71" s="15" t="s">
        <v>30</v>
      </c>
      <c r="C71" s="16">
        <v>13301815.13</v>
      </c>
      <c r="D71" s="16">
        <v>3932864.38</v>
      </c>
      <c r="E71" s="16">
        <v>1120268.62</v>
      </c>
      <c r="F71" s="17">
        <f t="shared" si="0"/>
        <v>-2812595.76</v>
      </c>
      <c r="G71" s="17">
        <f t="shared" si="1"/>
        <v>28.484801705773542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dcterms:created xsi:type="dcterms:W3CDTF">2019-04-08T10:54:02Z</dcterms:created>
  <dcterms:modified xsi:type="dcterms:W3CDTF">2019-04-08T10:54:04Z</dcterms:modified>
  <cp:category/>
  <cp:version/>
  <cp:contentType/>
  <cp:contentStatus/>
</cp:coreProperties>
</file>