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0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<sst xmlns="http://schemas.openxmlformats.org/spreadsheetml/2006/main" count="413" uniqueCount="128">
  <si>
    <t>Код</t>
  </si>
  <si>
    <t>Показник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</si>
  <si>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</si>
  <si>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</si>
  <si>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</si>
  <si>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</si>
  <si>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</si>
  <si>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</si>
  <si>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</si>
  <si>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</si>
  <si>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</si>
  <si>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</si>
  <si>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</si>
  <si>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</si>
  <si>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</si>
  <si>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</si>
  <si>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</si>
  <si>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</si>
  <si>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</si>
  <si>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</t>
  </si>
  <si>
    <t>2800</t>
  </si>
  <si>
    <t>Інші поточні видатки</t>
  </si>
  <si>
    <t>0110180</t>
  </si>
  <si>
    <t>Інша діяльність у сфері державного управління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</si>
  <si>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</si>
  <si>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</si>
  <si>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2282</t>
  </si>
  <si>
    <t>Окремі заходи по реалізації державних (регіональних) програм, не віднесені до заходів розвитку</t>
  </si>
  <si>
    <t>2610</t>
  </si>
  <si>
    <t>Субсидії та поточні трансферти підприємствам (установам, організаціям)</t>
  </si>
  <si>
    <t>0112146</t>
  </si>
  <si>
    <t>Відшкодування вартості лікарських засобів для лікування окремих захворювань</t>
  </si>
  <si>
    <t>0112152</t>
  </si>
  <si>
    <t>Інші програми та заходи у сфері охорони здоров`я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</si>
  <si>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</si>
  <si>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</si>
  <si>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2220</t>
  </si>
  <si>
    <t>Медикаменти та перев`язувальні матеріали</t>
  </si>
  <si>
    <t>0113121</t>
  </si>
  <si>
    <t>Утримання та забезпечення діяльності центрів соціальних служб для сім`ї, дітей та молоді</t>
  </si>
  <si>
    <t>0113192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</si>
  <si>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</si>
  <si>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0113242</t>
  </si>
  <si>
    <t>Інші заходи у сфері соціального захисту і соціального забезпечення</t>
  </si>
  <si>
    <t>2730</t>
  </si>
  <si>
    <t>Інші виплати населенню</t>
  </si>
  <si>
    <t>0116013</t>
  </si>
  <si>
    <t>Забезпечення діяльності водопровідно-каналізаційного господарства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</si>
  <si>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</si>
  <si>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</si>
  <si>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</si>
  <si>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Організація благоустрою населених пунктів</t>
  </si>
  <si>
    <t>0117110</t>
  </si>
  <si>
    <t>Реалізація програм в галузі сільського господарства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</si>
  <si>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</si>
  <si>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</si>
  <si>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</si>
  <si>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</si>
  <si>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</si>
  <si>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Членські внески до асоціацій органів місцевого самоврядування</t>
  </si>
  <si>
    <t>0118110</t>
  </si>
  <si>
    <t>Заходи із запобігання та ліквідації надзвичайних ситуацій та наслідків стихійного лиха</t>
  </si>
  <si>
    <t>0118120</t>
  </si>
  <si>
    <t>Заходи з організації рятування на водах</t>
  </si>
  <si>
    <t>2710</t>
  </si>
  <si>
    <t>Виплата пенсій і допомоги</t>
  </si>
  <si>
    <t>0118130</t>
  </si>
  <si>
    <t>Забезпечення діяльності місцевої пожежної охорони</t>
  </si>
  <si>
    <t>0118210</t>
  </si>
  <si>
    <t>Муніципальні формування з охорони громадського порядку</t>
  </si>
  <si>
    <t>0118420</t>
  </si>
  <si>
    <t>Інші заходи у сфері засобів масової інформації</t>
  </si>
  <si>
    <t>0118700</t>
  </si>
  <si>
    <t>Резервний фонд</t>
  </si>
  <si>
    <t>9000</t>
  </si>
  <si>
    <t>Нерозподілені видатки</t>
  </si>
  <si>
    <t>0119130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</si>
  <si>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</si>
  <si>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2620</t>
  </si>
  <si>
    <t>Поточні трансферти органам державного управління інших рівнів</t>
  </si>
  <si>
    <t>0119410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</si>
  <si>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</si>
  <si>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</si>
  <si>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Інші субвенції з місцевого бюджету</t>
  </si>
  <si>
    <t>0119800</t>
  </si>
  <si>
    <t>Субвенція з місцевого бюджету державному бюджету на виконання програм соціально-економічного розвитку регіонів</t>
  </si>
  <si>
    <t>0120180</t>
  </si>
  <si>
    <t>0611010</t>
  </si>
  <si>
    <t>Надання дошкільної освіти</t>
  </si>
  <si>
    <t>2230</t>
  </si>
  <si>
    <t>Продукти харчування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</si>
  <si>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</si>
  <si>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</si>
  <si>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</si>
  <si>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</si>
  <si>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0611161</t>
  </si>
  <si>
    <t>Забезпечення діяльності інших закладів у сфері освіти</t>
  </si>
  <si>
    <t>0613131</t>
  </si>
  <si>
    <t>Здійснення заходів та реалізація проектів на виконання Державної цільової соціальної програми `Молодь України`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</si>
  <si>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</si>
  <si>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</si>
  <si>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0615011</t>
  </si>
  <si>
    <t>Проведення навчально-тренувальних зборів і змагань з олімпійських видів спорту</t>
  </si>
  <si>
    <t>0615012</t>
  </si>
  <si>
    <t>Проведення навчально-тренувальних зборів і змагань з неолімпійських видів спорту</t>
  </si>
  <si>
    <t>0615031</t>
  </si>
  <si>
    <t>Утримання та навчально-тренувальна робота комунальних дитячо-юнацьких спортивних шкіл</t>
  </si>
  <si>
    <t>0615051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</si>
  <si>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</si>
  <si>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</si>
  <si>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</si>
  <si>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</si>
  <si>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</si>
  <si>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</si>
  <si>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</si>
  <si>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</si>
  <si>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</si>
  <si>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 xml:space="preserve"> </t>
  </si>
  <si>
    <t xml:space="preserve">Усього </t>
  </si>
  <si>
    <t>Звіт про виконання видаткової частини загального фонду селищного бюджету</t>
  </si>
  <si>
    <t>Летичівської селищної ради за 1 півріччя 2018 року</t>
  </si>
  <si>
    <t>Затверджено розписом на 2018 рік з урахуванням змін</t>
  </si>
  <si>
    <t>Затверджено розписом на 1 півріччя 2018 року з урахуванням змін</t>
  </si>
  <si>
    <t>Виконано станом на 01.07.2018 року</t>
  </si>
  <si>
    <t>%</t>
  </si>
  <si>
    <t>Додаток 3</t>
  </si>
  <si>
    <t>до рішення сесії Летичівської селищної ради</t>
  </si>
  <si>
    <t>№      від 26.07.2018 року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</si>
</sst>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1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3" width="17.875" style="0" customWidth="1"/>
    <col min="4" max="4" width="17.625" style="0" customWidth="1"/>
    <col min="5" max="5" width="18.625" style="0" customWidth="1"/>
    <col min="6" max="6" width="17.25390625" style="0" customWidth="1"/>
  </cols>
  <sheetData>
    <row r="1" ht="12.75">
      <c r="E1" t="s">
        <v>125</v>
      </c>
    </row>
    <row r="2" ht="12.75">
      <c r="E2" t="s">
        <v>126</v>
      </c>
    </row>
    <row r="3" ht="12.75">
      <c r="E3" t="s">
        <v>127</v>
      </c>
    </row>
    <row r="6" spans="1:5" ht="18">
      <c r="A6" s="10" t="s">
        <v>119</v>
      </c>
      <c r="B6" s="11"/>
      <c r="C6" s="11"/>
      <c r="D6" s="11"/>
      <c r="E6" s="11"/>
    </row>
    <row r="7" spans="1:5" ht="12.75">
      <c r="A7" s="11" t="s">
        <v>120</v>
      </c>
      <c r="B7" s="11"/>
      <c r="C7" s="11"/>
      <c r="D7" s="11"/>
      <c r="E7" s="11"/>
    </row>
    <row r="9" spans="1:6" s="1" customFormat="1" ht="76.5">
      <c r="A9" s="3" t="s">
        <v>0</v>
      </c>
      <c r="B9" s="3" t="s">
        <v>1</v>
      </c>
      <c r="C9" s="3" t="s">
        <v>121</v>
      </c>
      <c r="D9" s="3" t="s">
        <v>122</v>
      </c>
      <c r="E9" s="3" t="s">
        <v>123</v>
      </c>
      <c r="F9" s="3" t="s">
        <v>124</v>
      </c>
    </row>
    <row r="10" spans="1:6" ht="63.75">
      <c r="A10" s="4" t="s">
        <v>2</v>
      </c>
      <c r="B10" s="5" t="s">
        <v>3</v>
      </c>
      <c r="C10" s="6">
        <v>11744102.510000002</v>
      </c>
      <c r="D10" s="6">
        <v>6068738.51</v>
      </c>
      <c r="E10" s="6">
        <v>5842967.040000001</v>
      </c>
      <c r="F10" s="6">
        <f>IF(D10=0,0,(E10/D10)*100)</f>
        <v>96.27976276077845</v>
      </c>
    </row>
    <row r="11" spans="1:6" ht="12.75">
      <c r="A11" s="7" t="s">
        <v>4</v>
      </c>
      <c r="B11" s="8" t="s">
        <v>5</v>
      </c>
      <c r="C11" s="9">
        <v>8511536.96</v>
      </c>
      <c r="D11" s="9">
        <v>4203152.96</v>
      </c>
      <c r="E11" s="9">
        <v>4202509.97</v>
      </c>
      <c r="F11" s="9">
        <f>IF(D11=0,0,(E11/D11)*100)</f>
        <v>99.9847021984182</v>
      </c>
    </row>
    <row r="12" spans="1:6" ht="12.75">
      <c r="A12" s="7" t="s">
        <v>6</v>
      </c>
      <c r="B12" s="8" t="s">
        <v>7</v>
      </c>
      <c r="C12" s="9">
        <v>1872538.55</v>
      </c>
      <c r="D12" s="9">
        <v>927417.55</v>
      </c>
      <c r="E12" s="9">
        <v>923588.52</v>
      </c>
      <c r="F12" s="9">
        <f>IF(D12=0,0,(E12/D12)*100)</f>
        <v>99.5871298747797</v>
      </c>
    </row>
    <row r="13" spans="1:6" ht="12.75">
      <c r="A13" s="7" t="s">
        <v>8</v>
      </c>
      <c r="B13" s="8" t="s">
        <v>9</v>
      </c>
      <c r="C13" s="9">
        <v>705296</v>
      </c>
      <c r="D13" s="9">
        <v>478921</v>
      </c>
      <c r="E13" s="9">
        <v>456745.28</v>
      </c>
      <c r="F13" s="9">
        <f>IF(D13=0,0,(E13/D13)*100)</f>
        <v>95.36964969170282</v>
      </c>
    </row>
    <row r="14" spans="1:6" ht="12.75">
      <c r="A14" s="7" t="s">
        <v>10</v>
      </c>
      <c r="B14" s="8" t="s">
        <v>11</v>
      </c>
      <c r="C14" s="9">
        <v>401887</v>
      </c>
      <c r="D14" s="9">
        <v>272543</v>
      </c>
      <c r="E14" s="9">
        <v>163279.15</v>
      </c>
      <c r="F14" s="9">
        <f>IF(D14=0,0,(E14/D14)*100)</f>
        <v>59.90950051918412</v>
      </c>
    </row>
    <row r="15" spans="1:6" ht="12.75">
      <c r="A15" s="7" t="s">
        <v>12</v>
      </c>
      <c r="B15" s="8" t="s">
        <v>13</v>
      </c>
      <c r="C15" s="9">
        <v>32000</v>
      </c>
      <c r="D15" s="9">
        <v>16000</v>
      </c>
      <c r="E15" s="9">
        <v>13120.2</v>
      </c>
      <c r="F15" s="9">
        <f>IF(D15=0,0,(E15/D15)*100)</f>
        <v>82.00125</v>
      </c>
    </row>
    <row r="16" spans="1:6" ht="12.75">
      <c r="A16" s="7" t="s">
        <v>14</v>
      </c>
      <c r="B16" s="8" t="s">
        <v>15</v>
      </c>
      <c r="C16" s="9">
        <v>7680</v>
      </c>
      <c r="D16" s="9">
        <v>3840</v>
      </c>
      <c r="E16" s="9">
        <v>2443.7</v>
      </c>
      <c r="F16" s="9">
        <f>IF(D16=0,0,(E16/D16)*100)</f>
        <v>63.63802083333333</v>
      </c>
    </row>
    <row r="17" spans="1:6" ht="12.75">
      <c r="A17" s="7" t="s">
        <v>16</v>
      </c>
      <c r="B17" s="8" t="s">
        <v>17</v>
      </c>
      <c r="C17" s="9">
        <v>135800</v>
      </c>
      <c r="D17" s="9">
        <v>89500</v>
      </c>
      <c r="E17" s="9">
        <v>79947.91</v>
      </c>
      <c r="F17" s="9">
        <f>IF(D17=0,0,(E17/D17)*100)</f>
        <v>89.32727374301676</v>
      </c>
    </row>
    <row r="18" spans="1:6" ht="12.75">
      <c r="A18" s="7" t="s">
        <v>18</v>
      </c>
      <c r="B18" s="8" t="s">
        <v>19</v>
      </c>
      <c r="C18" s="9">
        <v>75864</v>
      </c>
      <c r="D18" s="9">
        <v>75864</v>
      </c>
      <c r="E18" s="9">
        <v>0</v>
      </c>
      <c r="F18" s="9">
        <f>IF(D18=0,0,(E18/D18)*100)</f>
        <v>0</v>
      </c>
    </row>
    <row r="19" spans="1:6" ht="12.75">
      <c r="A19" s="7" t="s">
        <v>20</v>
      </c>
      <c r="B19" s="8" t="s">
        <v>21</v>
      </c>
      <c r="C19" s="9">
        <v>1500</v>
      </c>
      <c r="D19" s="9">
        <v>1500</v>
      </c>
      <c r="E19" s="9">
        <v>1332.31</v>
      </c>
      <c r="F19" s="9">
        <f>IF(D19=0,0,(E19/D19)*100)</f>
        <v>88.82066666666665</v>
      </c>
    </row>
    <row r="20" spans="1:6" ht="12.75">
      <c r="A20" s="4" t="s">
        <v>22</v>
      </c>
      <c r="B20" s="5" t="s">
        <v>23</v>
      </c>
      <c r="C20" s="6">
        <v>192713</v>
      </c>
      <c r="D20" s="6">
        <v>125613</v>
      </c>
      <c r="E20" s="6">
        <v>88196</v>
      </c>
      <c r="F20" s="6">
        <f>IF(D20=0,0,(E20/D20)*100)</f>
        <v>70.21247800784951</v>
      </c>
    </row>
    <row r="21" spans="1:6" ht="12.75">
      <c r="A21" s="7" t="s">
        <v>8</v>
      </c>
      <c r="B21" s="8" t="s">
        <v>9</v>
      </c>
      <c r="C21" s="9">
        <v>130000</v>
      </c>
      <c r="D21" s="9">
        <v>65000</v>
      </c>
      <c r="E21" s="9">
        <v>46020</v>
      </c>
      <c r="F21" s="9">
        <f>IF(D21=0,0,(E21/D21)*100)</f>
        <v>70.8</v>
      </c>
    </row>
    <row r="22" spans="1:6" ht="12.75">
      <c r="A22" s="7" t="s">
        <v>10</v>
      </c>
      <c r="B22" s="8" t="s">
        <v>11</v>
      </c>
      <c r="C22" s="9">
        <v>49000</v>
      </c>
      <c r="D22" s="9">
        <v>49000</v>
      </c>
      <c r="E22" s="9">
        <v>39041</v>
      </c>
      <c r="F22" s="9">
        <f>IF(D22=0,0,(E22/D22)*100)</f>
        <v>79.67551020408163</v>
      </c>
    </row>
    <row r="23" spans="1:6" ht="12.75">
      <c r="A23" s="7" t="s">
        <v>16</v>
      </c>
      <c r="B23" s="8" t="s">
        <v>17</v>
      </c>
      <c r="C23" s="9">
        <v>3500</v>
      </c>
      <c r="D23" s="9">
        <v>1400</v>
      </c>
      <c r="E23" s="9">
        <v>0</v>
      </c>
      <c r="F23" s="9">
        <f>IF(D23=0,0,(E23/D23)*100)</f>
        <v>0</v>
      </c>
    </row>
    <row r="24" spans="1:6" ht="12.75">
      <c r="A24" s="7" t="s">
        <v>20</v>
      </c>
      <c r="B24" s="8" t="s">
        <v>21</v>
      </c>
      <c r="C24" s="9">
        <v>10213</v>
      </c>
      <c r="D24" s="9">
        <v>10213</v>
      </c>
      <c r="E24" s="9">
        <v>3135</v>
      </c>
      <c r="F24" s="9">
        <f>IF(D24=0,0,(E24/D24)*100)</f>
        <v>30.696171546068733</v>
      </c>
    </row>
    <row r="25" spans="1:6" ht="38.25">
      <c r="A25" s="4" t="s">
        <v>24</v>
      </c>
      <c r="B25" s="5" t="s">
        <v>25</v>
      </c>
      <c r="C25" s="6">
        <v>4467199.39</v>
      </c>
      <c r="D25" s="6">
        <v>4305685.39</v>
      </c>
      <c r="E25" s="6">
        <v>4195071.42</v>
      </c>
      <c r="F25" s="6">
        <f>IF(D25=0,0,(E25/D25)*100)</f>
        <v>97.43097881101805</v>
      </c>
    </row>
    <row r="26" spans="1:6" ht="25.5">
      <c r="A26" s="7" t="s">
        <v>26</v>
      </c>
      <c r="B26" s="8" t="s">
        <v>27</v>
      </c>
      <c r="C26" s="9">
        <v>2991696.74</v>
      </c>
      <c r="D26" s="9">
        <v>2991696.74</v>
      </c>
      <c r="E26" s="9">
        <v>2991696.74</v>
      </c>
      <c r="F26" s="9">
        <f>IF(D26=0,0,(E26/D26)*100)</f>
        <v>100</v>
      </c>
    </row>
    <row r="27" spans="1:6" ht="25.5">
      <c r="A27" s="7" t="s">
        <v>28</v>
      </c>
      <c r="B27" s="8" t="s">
        <v>29</v>
      </c>
      <c r="C27" s="9">
        <v>1475502.65</v>
      </c>
      <c r="D27" s="9">
        <v>1313988.65</v>
      </c>
      <c r="E27" s="9">
        <v>1203374.68</v>
      </c>
      <c r="F27" s="9">
        <f>IF(D27=0,0,(E27/D27)*100)</f>
        <v>91.58181693578555</v>
      </c>
    </row>
    <row r="28" spans="1:6" ht="25.5">
      <c r="A28" s="4" t="s">
        <v>30</v>
      </c>
      <c r="B28" s="5" t="s">
        <v>31</v>
      </c>
      <c r="C28" s="6">
        <v>593500</v>
      </c>
      <c r="D28" s="6">
        <v>318200</v>
      </c>
      <c r="E28" s="6">
        <v>223028.54</v>
      </c>
      <c r="F28" s="6">
        <f>IF(D28=0,0,(E28/D28)*100)</f>
        <v>70.09067881835324</v>
      </c>
    </row>
    <row r="29" spans="1:6" ht="25.5">
      <c r="A29" s="7" t="s">
        <v>26</v>
      </c>
      <c r="B29" s="8" t="s">
        <v>27</v>
      </c>
      <c r="C29" s="9">
        <v>149753.86</v>
      </c>
      <c r="D29" s="9">
        <v>149753.86</v>
      </c>
      <c r="E29" s="9">
        <v>149753.86</v>
      </c>
      <c r="F29" s="9">
        <f>IF(D29=0,0,(E29/D29)*100)</f>
        <v>100</v>
      </c>
    </row>
    <row r="30" spans="1:6" ht="25.5">
      <c r="A30" s="7" t="s">
        <v>28</v>
      </c>
      <c r="B30" s="8" t="s">
        <v>29</v>
      </c>
      <c r="C30" s="9">
        <v>443746.14</v>
      </c>
      <c r="D30" s="9">
        <v>168446.14</v>
      </c>
      <c r="E30" s="9">
        <v>73274.68</v>
      </c>
      <c r="F30" s="9">
        <f>IF(D30=0,0,(E30/D30)*100)</f>
        <v>43.50036159926252</v>
      </c>
    </row>
    <row r="31" spans="1:6" ht="12.75">
      <c r="A31" s="4" t="s">
        <v>32</v>
      </c>
      <c r="B31" s="5" t="s">
        <v>33</v>
      </c>
      <c r="C31" s="6">
        <v>30000</v>
      </c>
      <c r="D31" s="6">
        <v>30000</v>
      </c>
      <c r="E31" s="6">
        <v>29981.1</v>
      </c>
      <c r="F31" s="6">
        <f>IF(D31=0,0,(E31/D31)*100)</f>
        <v>99.937</v>
      </c>
    </row>
    <row r="32" spans="1:6" ht="25.5">
      <c r="A32" s="7" t="s">
        <v>26</v>
      </c>
      <c r="B32" s="8" t="s">
        <v>27</v>
      </c>
      <c r="C32" s="9">
        <v>29981.1</v>
      </c>
      <c r="D32" s="9">
        <v>29981.1</v>
      </c>
      <c r="E32" s="9">
        <v>29981.1</v>
      </c>
      <c r="F32" s="9">
        <f>IF(D32=0,0,(E32/D32)*100)</f>
        <v>100</v>
      </c>
    </row>
    <row r="33" spans="1:6" ht="25.5">
      <c r="A33" s="7" t="s">
        <v>28</v>
      </c>
      <c r="B33" s="8" t="s">
        <v>29</v>
      </c>
      <c r="C33" s="9">
        <v>18.9</v>
      </c>
      <c r="D33" s="9">
        <v>18.9</v>
      </c>
      <c r="E33" s="9">
        <v>0</v>
      </c>
      <c r="F33" s="9">
        <f>IF(D33=0,0,(E33/D33)*100)</f>
        <v>0</v>
      </c>
    </row>
    <row r="34" spans="1:6" ht="51">
      <c r="A34" s="4" t="s">
        <v>34</v>
      </c>
      <c r="B34" s="5" t="s">
        <v>35</v>
      </c>
      <c r="C34" s="6">
        <v>3946494</v>
      </c>
      <c r="D34" s="6">
        <v>1960500</v>
      </c>
      <c r="E34" s="6">
        <v>1800082.6</v>
      </c>
      <c r="F34" s="6">
        <f>IF(D34=0,0,(E34/D34)*100)</f>
        <v>91.8175261412905</v>
      </c>
    </row>
    <row r="35" spans="1:6" ht="12.75">
      <c r="A35" s="7" t="s">
        <v>4</v>
      </c>
      <c r="B35" s="8" t="s">
        <v>5</v>
      </c>
      <c r="C35" s="9">
        <v>3184275</v>
      </c>
      <c r="D35" s="9">
        <v>1575534</v>
      </c>
      <c r="E35" s="9">
        <v>1452133.29</v>
      </c>
      <c r="F35" s="9">
        <f>IF(D35=0,0,(E35/D35)*100)</f>
        <v>92.16768981183523</v>
      </c>
    </row>
    <row r="36" spans="1:6" ht="12.75">
      <c r="A36" s="7" t="s">
        <v>6</v>
      </c>
      <c r="B36" s="8" t="s">
        <v>7</v>
      </c>
      <c r="C36" s="9">
        <v>700541</v>
      </c>
      <c r="D36" s="9">
        <v>346619</v>
      </c>
      <c r="E36" s="9">
        <v>315460.2</v>
      </c>
      <c r="F36" s="9">
        <f>IF(D36=0,0,(E36/D36)*100)</f>
        <v>91.01064857956432</v>
      </c>
    </row>
    <row r="37" spans="1:6" ht="12.75">
      <c r="A37" s="7" t="s">
        <v>8</v>
      </c>
      <c r="B37" s="8" t="s">
        <v>9</v>
      </c>
      <c r="C37" s="9">
        <v>13731</v>
      </c>
      <c r="D37" s="9">
        <v>7131</v>
      </c>
      <c r="E37" s="9">
        <v>5255.59</v>
      </c>
      <c r="F37" s="9">
        <f>IF(D37=0,0,(E37/D37)*100)</f>
        <v>73.70060300098163</v>
      </c>
    </row>
    <row r="38" spans="1:6" ht="12.75">
      <c r="A38" s="7" t="s">
        <v>36</v>
      </c>
      <c r="B38" s="8" t="s">
        <v>37</v>
      </c>
      <c r="C38" s="9">
        <v>3000</v>
      </c>
      <c r="D38" s="9">
        <v>3000</v>
      </c>
      <c r="E38" s="9">
        <v>0</v>
      </c>
      <c r="F38" s="9">
        <f>IF(D38=0,0,(E38/D38)*100)</f>
        <v>0</v>
      </c>
    </row>
    <row r="39" spans="1:6" ht="12.75">
      <c r="A39" s="7" t="s">
        <v>10</v>
      </c>
      <c r="B39" s="8" t="s">
        <v>11</v>
      </c>
      <c r="C39" s="9">
        <v>12588</v>
      </c>
      <c r="D39" s="9">
        <v>6294</v>
      </c>
      <c r="E39" s="9">
        <v>5971.77</v>
      </c>
      <c r="F39" s="9">
        <f>IF(D39=0,0,(E39/D39)*100)</f>
        <v>94.88036224976169</v>
      </c>
    </row>
    <row r="40" spans="1:6" ht="12.75">
      <c r="A40" s="7" t="s">
        <v>12</v>
      </c>
      <c r="B40" s="8" t="s">
        <v>13</v>
      </c>
      <c r="C40" s="9">
        <v>960</v>
      </c>
      <c r="D40" s="9">
        <v>510</v>
      </c>
      <c r="E40" s="9">
        <v>420</v>
      </c>
      <c r="F40" s="9">
        <f>IF(D40=0,0,(E40/D40)*100)</f>
        <v>82.35294117647058</v>
      </c>
    </row>
    <row r="41" spans="1:6" ht="12.75">
      <c r="A41" s="7" t="s">
        <v>16</v>
      </c>
      <c r="B41" s="8" t="s">
        <v>17</v>
      </c>
      <c r="C41" s="9">
        <v>23587</v>
      </c>
      <c r="D41" s="9">
        <v>13600</v>
      </c>
      <c r="E41" s="9">
        <v>13035.51</v>
      </c>
      <c r="F41" s="9">
        <f>IF(D41=0,0,(E41/D41)*100)</f>
        <v>95.84933823529413</v>
      </c>
    </row>
    <row r="42" spans="1:6" ht="12.75">
      <c r="A42" s="7" t="s">
        <v>18</v>
      </c>
      <c r="B42" s="8" t="s">
        <v>19</v>
      </c>
      <c r="C42" s="9">
        <v>7812</v>
      </c>
      <c r="D42" s="9">
        <v>7812</v>
      </c>
      <c r="E42" s="9">
        <v>7806.24</v>
      </c>
      <c r="F42" s="9">
        <f>IF(D42=0,0,(E42/D42)*100)</f>
        <v>99.92626728110598</v>
      </c>
    </row>
    <row r="43" spans="1:6" ht="25.5">
      <c r="A43" s="4" t="s">
        <v>38</v>
      </c>
      <c r="B43" s="5" t="s">
        <v>39</v>
      </c>
      <c r="C43" s="6">
        <v>502798</v>
      </c>
      <c r="D43" s="6">
        <v>252094</v>
      </c>
      <c r="E43" s="6">
        <v>230145.37</v>
      </c>
      <c r="F43" s="6">
        <f>IF(D43=0,0,(E43/D43)*100)</f>
        <v>91.29347386292415</v>
      </c>
    </row>
    <row r="44" spans="1:6" ht="12.75">
      <c r="A44" s="7" t="s">
        <v>4</v>
      </c>
      <c r="B44" s="8" t="s">
        <v>5</v>
      </c>
      <c r="C44" s="9">
        <v>389999</v>
      </c>
      <c r="D44" s="9">
        <v>187179</v>
      </c>
      <c r="E44" s="9">
        <v>187097.04</v>
      </c>
      <c r="F44" s="9">
        <f>IF(D44=0,0,(E44/D44)*100)</f>
        <v>99.95621303671886</v>
      </c>
    </row>
    <row r="45" spans="1:6" ht="12.75">
      <c r="A45" s="7" t="s">
        <v>6</v>
      </c>
      <c r="B45" s="8" t="s">
        <v>7</v>
      </c>
      <c r="C45" s="9">
        <v>85799</v>
      </c>
      <c r="D45" s="9">
        <v>40915</v>
      </c>
      <c r="E45" s="9">
        <v>35685.47</v>
      </c>
      <c r="F45" s="9">
        <f>IF(D45=0,0,(E45/D45)*100)</f>
        <v>87.21855065379445</v>
      </c>
    </row>
    <row r="46" spans="1:6" ht="12.75">
      <c r="A46" s="7" t="s">
        <v>8</v>
      </c>
      <c r="B46" s="8" t="s">
        <v>9</v>
      </c>
      <c r="C46" s="9">
        <v>24000</v>
      </c>
      <c r="D46" s="9">
        <v>22200</v>
      </c>
      <c r="E46" s="9">
        <v>7362.86</v>
      </c>
      <c r="F46" s="9">
        <f>IF(D46=0,0,(E46/D46)*100)</f>
        <v>33.16603603603603</v>
      </c>
    </row>
    <row r="47" spans="1:6" ht="12.75">
      <c r="A47" s="7" t="s">
        <v>12</v>
      </c>
      <c r="B47" s="8" t="s">
        <v>13</v>
      </c>
      <c r="C47" s="9">
        <v>3000</v>
      </c>
      <c r="D47" s="9">
        <v>1800</v>
      </c>
      <c r="E47" s="9">
        <v>0</v>
      </c>
      <c r="F47" s="9">
        <f>IF(D47=0,0,(E47/D47)*100)</f>
        <v>0</v>
      </c>
    </row>
    <row r="48" spans="1:6" ht="38.25">
      <c r="A48" s="4" t="s">
        <v>40</v>
      </c>
      <c r="B48" s="5" t="s">
        <v>41</v>
      </c>
      <c r="C48" s="6">
        <v>53100</v>
      </c>
      <c r="D48" s="6">
        <v>53100</v>
      </c>
      <c r="E48" s="6">
        <v>51618</v>
      </c>
      <c r="F48" s="6">
        <f>IF(D48=0,0,(E48/D48)*100)</f>
        <v>97.2090395480226</v>
      </c>
    </row>
    <row r="49" spans="1:6" ht="25.5">
      <c r="A49" s="7" t="s">
        <v>28</v>
      </c>
      <c r="B49" s="8" t="s">
        <v>29</v>
      </c>
      <c r="C49" s="9">
        <v>53100</v>
      </c>
      <c r="D49" s="9">
        <v>53100</v>
      </c>
      <c r="E49" s="9">
        <v>51618</v>
      </c>
      <c r="F49" s="9">
        <f>IF(D49=0,0,(E49/D49)*100)</f>
        <v>97.2090395480226</v>
      </c>
    </row>
    <row r="50" spans="1:6" ht="25.5">
      <c r="A50" s="4" t="s">
        <v>42</v>
      </c>
      <c r="B50" s="5" t="s">
        <v>43</v>
      </c>
      <c r="C50" s="6">
        <v>355000</v>
      </c>
      <c r="D50" s="6">
        <v>305000</v>
      </c>
      <c r="E50" s="6">
        <v>238388.4</v>
      </c>
      <c r="F50" s="6">
        <f>IF(D50=0,0,(E50/D50)*100)</f>
        <v>78.16013114754098</v>
      </c>
    </row>
    <row r="51" spans="1:6" ht="12.75">
      <c r="A51" s="7" t="s">
        <v>44</v>
      </c>
      <c r="B51" s="8" t="s">
        <v>45</v>
      </c>
      <c r="C51" s="9">
        <v>355000</v>
      </c>
      <c r="D51" s="9">
        <v>305000</v>
      </c>
      <c r="E51" s="9">
        <v>238388.4</v>
      </c>
      <c r="F51" s="9">
        <f>IF(D51=0,0,(E51/D51)*100)</f>
        <v>78.16013114754098</v>
      </c>
    </row>
    <row r="52" spans="1:6" ht="25.5">
      <c r="A52" s="4" t="s">
        <v>46</v>
      </c>
      <c r="B52" s="5" t="s">
        <v>47</v>
      </c>
      <c r="C52" s="6">
        <v>17700</v>
      </c>
      <c r="D52" s="6">
        <v>17700</v>
      </c>
      <c r="E52" s="6">
        <v>0</v>
      </c>
      <c r="F52" s="6">
        <f>IF(D52=0,0,(E52/D52)*100)</f>
        <v>0</v>
      </c>
    </row>
    <row r="53" spans="1:6" ht="12.75">
      <c r="A53" s="7" t="s">
        <v>10</v>
      </c>
      <c r="B53" s="8" t="s">
        <v>11</v>
      </c>
      <c r="C53" s="9">
        <v>17700</v>
      </c>
      <c r="D53" s="9">
        <v>17700</v>
      </c>
      <c r="E53" s="9">
        <v>0</v>
      </c>
      <c r="F53" s="9">
        <f>IF(D53=0,0,(E53/D53)*100)</f>
        <v>0</v>
      </c>
    </row>
    <row r="54" spans="1:6" ht="51">
      <c r="A54" s="4" t="s">
        <v>48</v>
      </c>
      <c r="B54" s="5" t="s">
        <v>49</v>
      </c>
      <c r="C54" s="6">
        <v>157000</v>
      </c>
      <c r="D54" s="6">
        <v>157000</v>
      </c>
      <c r="E54" s="6">
        <v>101039.62</v>
      </c>
      <c r="F54" s="6">
        <f>IF(D54=0,0,(E54/D54)*100)</f>
        <v>64.35644585987261</v>
      </c>
    </row>
    <row r="55" spans="1:6" ht="25.5">
      <c r="A55" s="7" t="s">
        <v>28</v>
      </c>
      <c r="B55" s="8" t="s">
        <v>29</v>
      </c>
      <c r="C55" s="9">
        <v>157000</v>
      </c>
      <c r="D55" s="9">
        <v>157000</v>
      </c>
      <c r="E55" s="9">
        <v>101039.62</v>
      </c>
      <c r="F55" s="9">
        <f>IF(D55=0,0,(E55/D55)*100)</f>
        <v>64.35644585987261</v>
      </c>
    </row>
    <row r="56" spans="1:6" ht="12.75">
      <c r="A56" s="4" t="s">
        <v>50</v>
      </c>
      <c r="B56" s="5" t="s">
        <v>51</v>
      </c>
      <c r="C56" s="6">
        <v>3691818</v>
      </c>
      <c r="D56" s="6">
        <v>2410141</v>
      </c>
      <c r="E56" s="6">
        <v>1519866.36</v>
      </c>
      <c r="F56" s="6">
        <f>IF(D56=0,0,(E56/D56)*100)</f>
        <v>63.06130471204797</v>
      </c>
    </row>
    <row r="57" spans="1:6" ht="12.75">
      <c r="A57" s="7" t="s">
        <v>4</v>
      </c>
      <c r="B57" s="8" t="s">
        <v>5</v>
      </c>
      <c r="C57" s="9">
        <v>186150</v>
      </c>
      <c r="D57" s="9">
        <v>93000</v>
      </c>
      <c r="E57" s="9">
        <v>51347.95</v>
      </c>
      <c r="F57" s="9">
        <f>IF(D57=0,0,(E57/D57)*100)</f>
        <v>55.21284946236559</v>
      </c>
    </row>
    <row r="58" spans="1:6" ht="12.75">
      <c r="A58" s="7" t="s">
        <v>6</v>
      </c>
      <c r="B58" s="8" t="s">
        <v>7</v>
      </c>
      <c r="C58" s="9">
        <v>40953</v>
      </c>
      <c r="D58" s="9">
        <v>20460</v>
      </c>
      <c r="E58" s="9">
        <v>11296.54</v>
      </c>
      <c r="F58" s="9">
        <f>IF(D58=0,0,(E58/D58)*100)</f>
        <v>55.2128054740958</v>
      </c>
    </row>
    <row r="59" spans="1:6" ht="12.75">
      <c r="A59" s="7" t="s">
        <v>8</v>
      </c>
      <c r="B59" s="8" t="s">
        <v>9</v>
      </c>
      <c r="C59" s="9">
        <v>1070784</v>
      </c>
      <c r="D59" s="9">
        <v>796644</v>
      </c>
      <c r="E59" s="9">
        <v>374299.78</v>
      </c>
      <c r="F59" s="9">
        <f>IF(D59=0,0,(E59/D59)*100)</f>
        <v>46.98457278282395</v>
      </c>
    </row>
    <row r="60" spans="1:6" ht="12.75">
      <c r="A60" s="7" t="s">
        <v>10</v>
      </c>
      <c r="B60" s="8" t="s">
        <v>11</v>
      </c>
      <c r="C60" s="9">
        <v>2176377</v>
      </c>
      <c r="D60" s="9">
        <v>1375733</v>
      </c>
      <c r="E60" s="9">
        <v>975775.76</v>
      </c>
      <c r="F60" s="9">
        <f>IF(D60=0,0,(E60/D60)*100)</f>
        <v>70.92769890669193</v>
      </c>
    </row>
    <row r="61" spans="1:6" ht="12.75">
      <c r="A61" s="7" t="s">
        <v>16</v>
      </c>
      <c r="B61" s="8" t="s">
        <v>17</v>
      </c>
      <c r="C61" s="9">
        <v>217554</v>
      </c>
      <c r="D61" s="9">
        <v>124304</v>
      </c>
      <c r="E61" s="9">
        <v>107146.33</v>
      </c>
      <c r="F61" s="9">
        <f>IF(D61=0,0,(E61/D61)*100)</f>
        <v>86.19700894581027</v>
      </c>
    </row>
    <row r="62" spans="1:6" ht="25.5">
      <c r="A62" s="4" t="s">
        <v>52</v>
      </c>
      <c r="B62" s="5" t="s">
        <v>53</v>
      </c>
      <c r="C62" s="6">
        <v>80000</v>
      </c>
      <c r="D62" s="6">
        <v>80000</v>
      </c>
      <c r="E62" s="6">
        <v>56577.5</v>
      </c>
      <c r="F62" s="6">
        <f>IF(D62=0,0,(E62/D62)*100)</f>
        <v>70.721875</v>
      </c>
    </row>
    <row r="63" spans="1:6" ht="12.75">
      <c r="A63" s="7" t="s">
        <v>44</v>
      </c>
      <c r="B63" s="8" t="s">
        <v>45</v>
      </c>
      <c r="C63" s="9">
        <v>80000</v>
      </c>
      <c r="D63" s="9">
        <v>80000</v>
      </c>
      <c r="E63" s="9">
        <v>56577.5</v>
      </c>
      <c r="F63" s="9">
        <f>IF(D63=0,0,(E63/D63)*100)</f>
        <v>70.721875</v>
      </c>
    </row>
    <row r="64" spans="1:6" ht="12.75">
      <c r="A64" s="4" t="s">
        <v>54</v>
      </c>
      <c r="B64" s="5" t="s">
        <v>55</v>
      </c>
      <c r="C64" s="6">
        <v>101500</v>
      </c>
      <c r="D64" s="6">
        <v>101500</v>
      </c>
      <c r="E64" s="6">
        <v>23360</v>
      </c>
      <c r="F64" s="6">
        <f>IF(D64=0,0,(E64/D64)*100)</f>
        <v>23.014778325123153</v>
      </c>
    </row>
    <row r="65" spans="1:6" ht="12.75">
      <c r="A65" s="7" t="s">
        <v>10</v>
      </c>
      <c r="B65" s="8" t="s">
        <v>11</v>
      </c>
      <c r="C65" s="9">
        <v>101500</v>
      </c>
      <c r="D65" s="9">
        <v>101500</v>
      </c>
      <c r="E65" s="9">
        <v>23360</v>
      </c>
      <c r="F65" s="9">
        <f>IF(D65=0,0,(E65/D65)*100)</f>
        <v>23.014778325123153</v>
      </c>
    </row>
    <row r="66" spans="1:6" ht="38.25">
      <c r="A66" s="4" t="s">
        <v>56</v>
      </c>
      <c r="B66" s="5" t="s">
        <v>57</v>
      </c>
      <c r="C66" s="6">
        <v>2204880</v>
      </c>
      <c r="D66" s="6">
        <v>2054880</v>
      </c>
      <c r="E66" s="6">
        <v>857233.46</v>
      </c>
      <c r="F66" s="6">
        <f>IF(D66=0,0,(E66/D66)*100)</f>
        <v>41.71695962781282</v>
      </c>
    </row>
    <row r="67" spans="1:6" ht="12.75">
      <c r="A67" s="7" t="s">
        <v>10</v>
      </c>
      <c r="B67" s="8" t="s">
        <v>11</v>
      </c>
      <c r="C67" s="9">
        <v>2034880</v>
      </c>
      <c r="D67" s="9">
        <v>1884880</v>
      </c>
      <c r="E67" s="9">
        <v>857233.46</v>
      </c>
      <c r="F67" s="9">
        <f>IF(D67=0,0,(E67/D67)*100)</f>
        <v>45.47947137218284</v>
      </c>
    </row>
    <row r="68" spans="1:6" ht="25.5">
      <c r="A68" s="7" t="s">
        <v>28</v>
      </c>
      <c r="B68" s="8" t="s">
        <v>29</v>
      </c>
      <c r="C68" s="9">
        <v>170000</v>
      </c>
      <c r="D68" s="9">
        <v>170000</v>
      </c>
      <c r="E68" s="9">
        <v>0</v>
      </c>
      <c r="F68" s="9">
        <f>IF(D68=0,0,(E68/D68)*100)</f>
        <v>0</v>
      </c>
    </row>
    <row r="69" spans="1:6" ht="25.5">
      <c r="A69" s="4" t="s">
        <v>58</v>
      </c>
      <c r="B69" s="5" t="s">
        <v>59</v>
      </c>
      <c r="C69" s="6">
        <v>12000</v>
      </c>
      <c r="D69" s="6">
        <v>12000</v>
      </c>
      <c r="E69" s="6">
        <v>12000</v>
      </c>
      <c r="F69" s="6">
        <f>IF(D69=0,0,(E69/D69)*100)</f>
        <v>100</v>
      </c>
    </row>
    <row r="70" spans="1:6" ht="12.75">
      <c r="A70" s="7" t="s">
        <v>20</v>
      </c>
      <c r="B70" s="8" t="s">
        <v>21</v>
      </c>
      <c r="C70" s="9">
        <v>12000</v>
      </c>
      <c r="D70" s="9">
        <v>12000</v>
      </c>
      <c r="E70" s="9">
        <v>12000</v>
      </c>
      <c r="F70" s="9">
        <f>IF(D70=0,0,(E70/D70)*100)</f>
        <v>100</v>
      </c>
    </row>
    <row r="71" spans="1:6" ht="25.5">
      <c r="A71" s="4" t="s">
        <v>60</v>
      </c>
      <c r="B71" s="5" t="s">
        <v>61</v>
      </c>
      <c r="C71" s="6">
        <v>75250</v>
      </c>
      <c r="D71" s="6">
        <v>75250</v>
      </c>
      <c r="E71" s="6">
        <v>35000</v>
      </c>
      <c r="F71" s="6">
        <f>IF(D71=0,0,(E71/D71)*100)</f>
        <v>46.51162790697674</v>
      </c>
    </row>
    <row r="72" spans="1:6" ht="12.75">
      <c r="A72" s="7" t="s">
        <v>8</v>
      </c>
      <c r="B72" s="8" t="s">
        <v>9</v>
      </c>
      <c r="C72" s="9">
        <v>75250</v>
      </c>
      <c r="D72" s="9">
        <v>75250</v>
      </c>
      <c r="E72" s="9">
        <v>35000</v>
      </c>
      <c r="F72" s="9">
        <f>IF(D72=0,0,(E72/D72)*100)</f>
        <v>46.51162790697674</v>
      </c>
    </row>
    <row r="73" spans="1:6" ht="12.75">
      <c r="A73" s="4" t="s">
        <v>62</v>
      </c>
      <c r="B73" s="5" t="s">
        <v>63</v>
      </c>
      <c r="C73" s="6">
        <v>298942</v>
      </c>
      <c r="D73" s="6">
        <v>193385</v>
      </c>
      <c r="E73" s="6">
        <v>92559.05</v>
      </c>
      <c r="F73" s="6">
        <f>IF(D73=0,0,(E73/D73)*100)</f>
        <v>47.86257982780464</v>
      </c>
    </row>
    <row r="74" spans="1:6" ht="12.75">
      <c r="A74" s="7" t="s">
        <v>4</v>
      </c>
      <c r="B74" s="8" t="s">
        <v>5</v>
      </c>
      <c r="C74" s="9">
        <v>121972</v>
      </c>
      <c r="D74" s="9">
        <v>101679</v>
      </c>
      <c r="E74" s="9">
        <v>67989.16</v>
      </c>
      <c r="F74" s="9">
        <f>IF(D74=0,0,(E74/D74)*100)</f>
        <v>66.86647193619135</v>
      </c>
    </row>
    <row r="75" spans="1:6" ht="12.75">
      <c r="A75" s="7" t="s">
        <v>6</v>
      </c>
      <c r="B75" s="8" t="s">
        <v>7</v>
      </c>
      <c r="C75" s="9">
        <v>26916</v>
      </c>
      <c r="D75" s="9">
        <v>22394</v>
      </c>
      <c r="E75" s="9">
        <v>11812.61</v>
      </c>
      <c r="F75" s="9">
        <f>IF(D75=0,0,(E75/D75)*100)</f>
        <v>52.74899526658927</v>
      </c>
    </row>
    <row r="76" spans="1:6" ht="12.75">
      <c r="A76" s="7" t="s">
        <v>8</v>
      </c>
      <c r="B76" s="8" t="s">
        <v>9</v>
      </c>
      <c r="C76" s="9">
        <v>7790</v>
      </c>
      <c r="D76" s="9">
        <v>7790</v>
      </c>
      <c r="E76" s="9">
        <v>2486</v>
      </c>
      <c r="F76" s="9">
        <f>IF(D76=0,0,(E76/D76)*100)</f>
        <v>31.912708600770216</v>
      </c>
    </row>
    <row r="77" spans="1:6" ht="12.75">
      <c r="A77" s="7" t="s">
        <v>10</v>
      </c>
      <c r="B77" s="8" t="s">
        <v>11</v>
      </c>
      <c r="C77" s="9">
        <v>111424</v>
      </c>
      <c r="D77" s="9">
        <v>44284</v>
      </c>
      <c r="E77" s="9">
        <v>4410</v>
      </c>
      <c r="F77" s="9">
        <f>IF(D77=0,0,(E77/D77)*100)</f>
        <v>9.958450004516303</v>
      </c>
    </row>
    <row r="78" spans="1:6" ht="12.75">
      <c r="A78" s="7" t="s">
        <v>16</v>
      </c>
      <c r="B78" s="8" t="s">
        <v>17</v>
      </c>
      <c r="C78" s="9">
        <v>3802</v>
      </c>
      <c r="D78" s="9">
        <v>2200</v>
      </c>
      <c r="E78" s="9">
        <v>651.62</v>
      </c>
      <c r="F78" s="9">
        <f>IF(D78=0,0,(E78/D78)*100)</f>
        <v>29.61909090909091</v>
      </c>
    </row>
    <row r="79" spans="1:6" ht="12.75">
      <c r="A79" s="7" t="s">
        <v>18</v>
      </c>
      <c r="B79" s="8" t="s">
        <v>19</v>
      </c>
      <c r="C79" s="9">
        <v>3038</v>
      </c>
      <c r="D79" s="9">
        <v>3038</v>
      </c>
      <c r="E79" s="9">
        <v>450</v>
      </c>
      <c r="F79" s="9">
        <f>IF(D79=0,0,(E79/D79)*100)</f>
        <v>14.812376563528638</v>
      </c>
    </row>
    <row r="80" spans="1:6" ht="12.75">
      <c r="A80" s="7" t="s">
        <v>64</v>
      </c>
      <c r="B80" s="8" t="s">
        <v>65</v>
      </c>
      <c r="C80" s="9">
        <v>24000</v>
      </c>
      <c r="D80" s="9">
        <v>12000</v>
      </c>
      <c r="E80" s="9">
        <v>4759.66</v>
      </c>
      <c r="F80" s="9">
        <f>IF(D80=0,0,(E80/D80)*100)</f>
        <v>39.66383333333333</v>
      </c>
    </row>
    <row r="81" spans="1:6" ht="25.5">
      <c r="A81" s="4" t="s">
        <v>66</v>
      </c>
      <c r="B81" s="5" t="s">
        <v>67</v>
      </c>
      <c r="C81" s="6">
        <v>522733</v>
      </c>
      <c r="D81" s="6">
        <v>287238</v>
      </c>
      <c r="E81" s="6">
        <v>267473.76</v>
      </c>
      <c r="F81" s="6">
        <f>IF(D81=0,0,(E81/D81)*100)</f>
        <v>93.11921124642282</v>
      </c>
    </row>
    <row r="82" spans="1:6" ht="12.75">
      <c r="A82" s="7" t="s">
        <v>4</v>
      </c>
      <c r="B82" s="8" t="s">
        <v>5</v>
      </c>
      <c r="C82" s="9">
        <v>371504</v>
      </c>
      <c r="D82" s="9">
        <v>195082</v>
      </c>
      <c r="E82" s="9">
        <v>187683.17</v>
      </c>
      <c r="F82" s="9">
        <f>IF(D82=0,0,(E82/D82)*100)</f>
        <v>96.20732307439948</v>
      </c>
    </row>
    <row r="83" spans="1:6" ht="12.75">
      <c r="A83" s="7" t="s">
        <v>6</v>
      </c>
      <c r="B83" s="8" t="s">
        <v>7</v>
      </c>
      <c r="C83" s="9">
        <v>81731</v>
      </c>
      <c r="D83" s="9">
        <v>42918</v>
      </c>
      <c r="E83" s="9">
        <v>41290.36</v>
      </c>
      <c r="F83" s="9">
        <f>IF(D83=0,0,(E83/D83)*100)</f>
        <v>96.20755860012117</v>
      </c>
    </row>
    <row r="84" spans="1:6" ht="12.75">
      <c r="A84" s="7" t="s">
        <v>8</v>
      </c>
      <c r="B84" s="8" t="s">
        <v>9</v>
      </c>
      <c r="C84" s="9">
        <v>48600</v>
      </c>
      <c r="D84" s="9">
        <v>31240</v>
      </c>
      <c r="E84" s="9">
        <v>31222</v>
      </c>
      <c r="F84" s="9">
        <f>IF(D84=0,0,(E84/D84)*100)</f>
        <v>99.94238156209987</v>
      </c>
    </row>
    <row r="85" spans="1:6" ht="12.75">
      <c r="A85" s="7" t="s">
        <v>10</v>
      </c>
      <c r="B85" s="8" t="s">
        <v>11</v>
      </c>
      <c r="C85" s="9">
        <v>6</v>
      </c>
      <c r="D85" s="9">
        <v>6</v>
      </c>
      <c r="E85" s="9">
        <v>0</v>
      </c>
      <c r="F85" s="9">
        <f>IF(D85=0,0,(E85/D85)*100)</f>
        <v>0</v>
      </c>
    </row>
    <row r="86" spans="1:6" ht="12.75">
      <c r="A86" s="7" t="s">
        <v>16</v>
      </c>
      <c r="B86" s="8" t="s">
        <v>17</v>
      </c>
      <c r="C86" s="9">
        <v>6482</v>
      </c>
      <c r="D86" s="9">
        <v>3582</v>
      </c>
      <c r="E86" s="9">
        <v>3284.63</v>
      </c>
      <c r="F86" s="9">
        <f>IF(D86=0,0,(E86/D86)*100)</f>
        <v>91.69821328866556</v>
      </c>
    </row>
    <row r="87" spans="1:6" ht="12.75">
      <c r="A87" s="7" t="s">
        <v>18</v>
      </c>
      <c r="B87" s="8" t="s">
        <v>19</v>
      </c>
      <c r="C87" s="9">
        <v>10416</v>
      </c>
      <c r="D87" s="9">
        <v>10416</v>
      </c>
      <c r="E87" s="9">
        <v>0</v>
      </c>
      <c r="F87" s="9">
        <f>IF(D87=0,0,(E87/D87)*100)</f>
        <v>0</v>
      </c>
    </row>
    <row r="88" spans="1:6" ht="12.75">
      <c r="A88" s="7" t="s">
        <v>44</v>
      </c>
      <c r="B88" s="8" t="s">
        <v>45</v>
      </c>
      <c r="C88" s="9">
        <v>3994</v>
      </c>
      <c r="D88" s="9">
        <v>3994</v>
      </c>
      <c r="E88" s="9">
        <v>3993.6</v>
      </c>
      <c r="F88" s="9">
        <f>IF(D88=0,0,(E88/D88)*100)</f>
        <v>99.9899849774662</v>
      </c>
    </row>
    <row r="89" spans="1:6" ht="25.5">
      <c r="A89" s="4" t="s">
        <v>68</v>
      </c>
      <c r="B89" s="5" t="s">
        <v>69</v>
      </c>
      <c r="C89" s="6">
        <v>12324.49</v>
      </c>
      <c r="D89" s="6">
        <v>12324.49</v>
      </c>
      <c r="E89" s="6">
        <v>12324.49</v>
      </c>
      <c r="F89" s="6">
        <f>IF(D89=0,0,(E89/D89)*100)</f>
        <v>100</v>
      </c>
    </row>
    <row r="90" spans="1:6" ht="12.75">
      <c r="A90" s="7" t="s">
        <v>4</v>
      </c>
      <c r="B90" s="8" t="s">
        <v>5</v>
      </c>
      <c r="C90" s="9">
        <v>10102.04</v>
      </c>
      <c r="D90" s="9">
        <v>10102.04</v>
      </c>
      <c r="E90" s="9">
        <v>10102.04</v>
      </c>
      <c r="F90" s="9">
        <f>IF(D90=0,0,(E90/D90)*100)</f>
        <v>100</v>
      </c>
    </row>
    <row r="91" spans="1:6" ht="12.75">
      <c r="A91" s="7" t="s">
        <v>6</v>
      </c>
      <c r="B91" s="8" t="s">
        <v>7</v>
      </c>
      <c r="C91" s="9">
        <v>2222.45</v>
      </c>
      <c r="D91" s="9">
        <v>2222.45</v>
      </c>
      <c r="E91" s="9">
        <v>2222.45</v>
      </c>
      <c r="F91" s="9">
        <f>IF(D91=0,0,(E91/D91)*100)</f>
        <v>100</v>
      </c>
    </row>
    <row r="92" spans="1:6" ht="12.75">
      <c r="A92" s="4" t="s">
        <v>70</v>
      </c>
      <c r="B92" s="5" t="s">
        <v>71</v>
      </c>
      <c r="C92" s="6">
        <v>42200</v>
      </c>
      <c r="D92" s="6">
        <v>42200</v>
      </c>
      <c r="E92" s="6">
        <v>0</v>
      </c>
      <c r="F92" s="6">
        <f>IF(D92=0,0,(E92/D92)*100)</f>
        <v>0</v>
      </c>
    </row>
    <row r="93" spans="1:6" ht="25.5">
      <c r="A93" s="7" t="s">
        <v>28</v>
      </c>
      <c r="B93" s="8" t="s">
        <v>29</v>
      </c>
      <c r="C93" s="9">
        <v>42200</v>
      </c>
      <c r="D93" s="9">
        <v>42200</v>
      </c>
      <c r="E93" s="9">
        <v>0</v>
      </c>
      <c r="F93" s="9">
        <f>IF(D93=0,0,(E93/D93)*100)</f>
        <v>0</v>
      </c>
    </row>
    <row r="94" spans="1:6" ht="12.75">
      <c r="A94" s="4" t="s">
        <v>72</v>
      </c>
      <c r="B94" s="5" t="s">
        <v>73</v>
      </c>
      <c r="C94" s="6">
        <v>120000</v>
      </c>
      <c r="D94" s="6">
        <v>60000</v>
      </c>
      <c r="E94" s="6">
        <v>0</v>
      </c>
      <c r="F94" s="6">
        <f>IF(D94=0,0,(E94/D94)*100)</f>
        <v>0</v>
      </c>
    </row>
    <row r="95" spans="1:6" ht="12.75">
      <c r="A95" s="7" t="s">
        <v>74</v>
      </c>
      <c r="B95" s="8" t="s">
        <v>75</v>
      </c>
      <c r="C95" s="9">
        <v>120000</v>
      </c>
      <c r="D95" s="9">
        <v>60000</v>
      </c>
      <c r="E95" s="9">
        <v>0</v>
      </c>
      <c r="F95" s="9">
        <f>IF(D95=0,0,(E95/D95)*100)</f>
        <v>0</v>
      </c>
    </row>
    <row r="96" spans="1:6" ht="63.75">
      <c r="A96" s="4" t="s">
        <v>76</v>
      </c>
      <c r="B96" s="5" t="s">
        <v>77</v>
      </c>
      <c r="C96" s="6">
        <v>450000</v>
      </c>
      <c r="D96" s="6">
        <v>288623</v>
      </c>
      <c r="E96" s="6">
        <v>248004</v>
      </c>
      <c r="F96" s="6">
        <f>IF(D96=0,0,(E96/D96)*100)</f>
        <v>85.92662400432398</v>
      </c>
    </row>
    <row r="97" spans="1:6" ht="25.5">
      <c r="A97" s="7" t="s">
        <v>78</v>
      </c>
      <c r="B97" s="8" t="s">
        <v>79</v>
      </c>
      <c r="C97" s="9">
        <v>450000</v>
      </c>
      <c r="D97" s="9">
        <v>288623</v>
      </c>
      <c r="E97" s="9">
        <v>248004</v>
      </c>
      <c r="F97" s="9">
        <f>IF(D97=0,0,(E97/D97)*100)</f>
        <v>85.92662400432398</v>
      </c>
    </row>
    <row r="98" spans="1:6" ht="38.25">
      <c r="A98" s="4" t="s">
        <v>80</v>
      </c>
      <c r="B98" s="5" t="s">
        <v>81</v>
      </c>
      <c r="C98" s="6">
        <v>12414900</v>
      </c>
      <c r="D98" s="6">
        <v>6207500</v>
      </c>
      <c r="E98" s="6">
        <v>6207500</v>
      </c>
      <c r="F98" s="6">
        <f>IF(D98=0,0,(E98/D98)*100)</f>
        <v>100</v>
      </c>
    </row>
    <row r="99" spans="1:6" ht="25.5">
      <c r="A99" s="7" t="s">
        <v>78</v>
      </c>
      <c r="B99" s="8" t="s">
        <v>79</v>
      </c>
      <c r="C99" s="9">
        <v>12414900</v>
      </c>
      <c r="D99" s="9">
        <v>6207500</v>
      </c>
      <c r="E99" s="9">
        <v>6207500</v>
      </c>
      <c r="F99" s="9">
        <f>IF(D99=0,0,(E99/D99)*100)</f>
        <v>100</v>
      </c>
    </row>
    <row r="100" spans="1:6" ht="12.75">
      <c r="A100" s="4" t="s">
        <v>82</v>
      </c>
      <c r="B100" s="5" t="s">
        <v>83</v>
      </c>
      <c r="C100" s="6">
        <v>2317399</v>
      </c>
      <c r="D100" s="6">
        <v>2146770</v>
      </c>
      <c r="E100" s="6">
        <v>1713084.29</v>
      </c>
      <c r="F100" s="6">
        <f>IF(D100=0,0,(E100/D100)*100)</f>
        <v>79.79822197999786</v>
      </c>
    </row>
    <row r="101" spans="1:6" ht="25.5">
      <c r="A101" s="7" t="s">
        <v>78</v>
      </c>
      <c r="B101" s="8" t="s">
        <v>79</v>
      </c>
      <c r="C101" s="9">
        <v>2317399</v>
      </c>
      <c r="D101" s="9">
        <v>2146770</v>
      </c>
      <c r="E101" s="9">
        <v>1713084.29</v>
      </c>
      <c r="F101" s="9">
        <f>IF(D101=0,0,(E101/D101)*100)</f>
        <v>79.79822197999786</v>
      </c>
    </row>
    <row r="102" spans="1:6" ht="38.25">
      <c r="A102" s="4" t="s">
        <v>84</v>
      </c>
      <c r="B102" s="5" t="s">
        <v>85</v>
      </c>
      <c r="C102" s="6">
        <v>165700</v>
      </c>
      <c r="D102" s="6">
        <v>165700</v>
      </c>
      <c r="E102" s="6">
        <v>165700</v>
      </c>
      <c r="F102" s="6">
        <f>IF(D102=0,0,(E102/D102)*100)</f>
        <v>100</v>
      </c>
    </row>
    <row r="103" spans="1:6" ht="25.5">
      <c r="A103" s="7" t="s">
        <v>78</v>
      </c>
      <c r="B103" s="8" t="s">
        <v>79</v>
      </c>
      <c r="C103" s="9">
        <v>165700</v>
      </c>
      <c r="D103" s="9">
        <v>165700</v>
      </c>
      <c r="E103" s="9">
        <v>165700</v>
      </c>
      <c r="F103" s="9">
        <f>IF(D103=0,0,(E103/D103)*100)</f>
        <v>100</v>
      </c>
    </row>
    <row r="104" spans="1:6" ht="12.75">
      <c r="A104" s="4" t="s">
        <v>86</v>
      </c>
      <c r="B104" s="5" t="s">
        <v>23</v>
      </c>
      <c r="C104" s="6">
        <v>327734</v>
      </c>
      <c r="D104" s="6">
        <v>180878</v>
      </c>
      <c r="E104" s="6">
        <v>167875.38</v>
      </c>
      <c r="F104" s="6">
        <f>IF(D104=0,0,(E104/D104)*100)</f>
        <v>92.811386680525</v>
      </c>
    </row>
    <row r="105" spans="1:6" ht="12.75">
      <c r="A105" s="7" t="s">
        <v>4</v>
      </c>
      <c r="B105" s="8" t="s">
        <v>5</v>
      </c>
      <c r="C105" s="9">
        <v>230508</v>
      </c>
      <c r="D105" s="9">
        <v>121158</v>
      </c>
      <c r="E105" s="9">
        <v>120227.71</v>
      </c>
      <c r="F105" s="9">
        <f>IF(D105=0,0,(E105/D105)*100)</f>
        <v>99.23216791297314</v>
      </c>
    </row>
    <row r="106" spans="1:6" ht="12.75">
      <c r="A106" s="7" t="s">
        <v>6</v>
      </c>
      <c r="B106" s="8" t="s">
        <v>7</v>
      </c>
      <c r="C106" s="9">
        <v>50711</v>
      </c>
      <c r="D106" s="9">
        <v>26550</v>
      </c>
      <c r="E106" s="9">
        <v>25256.61</v>
      </c>
      <c r="F106" s="9">
        <f>IF(D106=0,0,(E106/D106)*100)</f>
        <v>95.12847457627119</v>
      </c>
    </row>
    <row r="107" spans="1:6" ht="12.75">
      <c r="A107" s="7" t="s">
        <v>8</v>
      </c>
      <c r="B107" s="8" t="s">
        <v>9</v>
      </c>
      <c r="C107" s="9">
        <v>22685</v>
      </c>
      <c r="D107" s="9">
        <v>14590</v>
      </c>
      <c r="E107" s="9">
        <v>7849.8</v>
      </c>
      <c r="F107" s="9">
        <f>IF(D107=0,0,(E107/D107)*100)</f>
        <v>53.80260452364634</v>
      </c>
    </row>
    <row r="108" spans="1:6" ht="12.75">
      <c r="A108" s="7" t="s">
        <v>10</v>
      </c>
      <c r="B108" s="8" t="s">
        <v>11</v>
      </c>
      <c r="C108" s="9">
        <v>4210</v>
      </c>
      <c r="D108" s="9">
        <v>2100</v>
      </c>
      <c r="E108" s="9">
        <v>1046.28</v>
      </c>
      <c r="F108" s="9">
        <f>IF(D108=0,0,(E108/D108)*100)</f>
        <v>49.82285714285714</v>
      </c>
    </row>
    <row r="109" spans="1:6" ht="12.75">
      <c r="A109" s="7" t="s">
        <v>12</v>
      </c>
      <c r="B109" s="8" t="s">
        <v>13</v>
      </c>
      <c r="C109" s="9">
        <v>500</v>
      </c>
      <c r="D109" s="9">
        <v>360</v>
      </c>
      <c r="E109" s="9">
        <v>0</v>
      </c>
      <c r="F109" s="9">
        <f>IF(D109=0,0,(E109/D109)*100)</f>
        <v>0</v>
      </c>
    </row>
    <row r="110" spans="1:6" ht="12.75">
      <c r="A110" s="7" t="s">
        <v>16</v>
      </c>
      <c r="B110" s="8" t="s">
        <v>17</v>
      </c>
      <c r="C110" s="9">
        <v>19120</v>
      </c>
      <c r="D110" s="9">
        <v>16120</v>
      </c>
      <c r="E110" s="9">
        <v>13494.98</v>
      </c>
      <c r="F110" s="9">
        <f>IF(D110=0,0,(E110/D110)*100)</f>
        <v>83.71575682382134</v>
      </c>
    </row>
    <row r="111" spans="1:6" ht="12.75">
      <c r="A111" s="4" t="s">
        <v>87</v>
      </c>
      <c r="B111" s="5" t="s">
        <v>88</v>
      </c>
      <c r="C111" s="6">
        <v>15665266</v>
      </c>
      <c r="D111" s="6">
        <v>8799827</v>
      </c>
      <c r="E111" s="6">
        <v>7032283.800000001</v>
      </c>
      <c r="F111" s="6">
        <f>IF(D111=0,0,(E111/D111)*100)</f>
        <v>79.91388694345923</v>
      </c>
    </row>
    <row r="112" spans="1:6" ht="12.75">
      <c r="A112" s="7" t="s">
        <v>4</v>
      </c>
      <c r="B112" s="8" t="s">
        <v>5</v>
      </c>
      <c r="C112" s="9">
        <v>10122677</v>
      </c>
      <c r="D112" s="9">
        <v>5381830</v>
      </c>
      <c r="E112" s="9">
        <v>5143899.83</v>
      </c>
      <c r="F112" s="9">
        <f>IF(D112=0,0,(E112/D112)*100)</f>
        <v>95.57900992784982</v>
      </c>
    </row>
    <row r="113" spans="1:6" ht="12.75">
      <c r="A113" s="7" t="s">
        <v>6</v>
      </c>
      <c r="B113" s="8" t="s">
        <v>7</v>
      </c>
      <c r="C113" s="9">
        <v>2226990</v>
      </c>
      <c r="D113" s="9">
        <v>1184003</v>
      </c>
      <c r="E113" s="9">
        <v>1140943.49</v>
      </c>
      <c r="F113" s="9">
        <f>IF(D113=0,0,(E113/D113)*100)</f>
        <v>96.3632262756091</v>
      </c>
    </row>
    <row r="114" spans="1:6" ht="12.75">
      <c r="A114" s="7" t="s">
        <v>8</v>
      </c>
      <c r="B114" s="8" t="s">
        <v>9</v>
      </c>
      <c r="C114" s="9">
        <v>241910</v>
      </c>
      <c r="D114" s="9">
        <v>181910</v>
      </c>
      <c r="E114" s="9">
        <v>84936.03</v>
      </c>
      <c r="F114" s="9">
        <f>IF(D114=0,0,(E114/D114)*100)</f>
        <v>46.691237425100326</v>
      </c>
    </row>
    <row r="115" spans="1:6" ht="12.75">
      <c r="A115" s="7" t="s">
        <v>36</v>
      </c>
      <c r="B115" s="8" t="s">
        <v>37</v>
      </c>
      <c r="C115" s="9">
        <v>39300</v>
      </c>
      <c r="D115" s="9">
        <v>20000</v>
      </c>
      <c r="E115" s="9">
        <v>3532</v>
      </c>
      <c r="F115" s="9">
        <f>IF(D115=0,0,(E115/D115)*100)</f>
        <v>17.66</v>
      </c>
    </row>
    <row r="116" spans="1:6" ht="12.75">
      <c r="A116" s="7" t="s">
        <v>89</v>
      </c>
      <c r="B116" s="8" t="s">
        <v>90</v>
      </c>
      <c r="C116" s="9">
        <v>2044061</v>
      </c>
      <c r="D116" s="9">
        <v>1300000</v>
      </c>
      <c r="E116" s="9">
        <v>465593.7</v>
      </c>
      <c r="F116" s="9">
        <f>IF(D116=0,0,(E116/D116)*100)</f>
        <v>35.8149</v>
      </c>
    </row>
    <row r="117" spans="1:6" ht="12.75">
      <c r="A117" s="7" t="s">
        <v>10</v>
      </c>
      <c r="B117" s="8" t="s">
        <v>11</v>
      </c>
      <c r="C117" s="9">
        <v>227060</v>
      </c>
      <c r="D117" s="9">
        <v>185060</v>
      </c>
      <c r="E117" s="9">
        <v>18572.09</v>
      </c>
      <c r="F117" s="9">
        <f>IF(D117=0,0,(E117/D117)*100)</f>
        <v>10.035712741813466</v>
      </c>
    </row>
    <row r="118" spans="1:6" ht="12.75">
      <c r="A118" s="7" t="s">
        <v>12</v>
      </c>
      <c r="B118" s="8" t="s">
        <v>13</v>
      </c>
      <c r="C118" s="9">
        <v>17900</v>
      </c>
      <c r="D118" s="9">
        <v>8960</v>
      </c>
      <c r="E118" s="9">
        <v>5432.87</v>
      </c>
      <c r="F118" s="9">
        <f>IF(D118=0,0,(E118/D118)*100)</f>
        <v>60.634709821428565</v>
      </c>
    </row>
    <row r="119" spans="1:6" ht="12.75">
      <c r="A119" s="7" t="s">
        <v>14</v>
      </c>
      <c r="B119" s="8" t="s">
        <v>15</v>
      </c>
      <c r="C119" s="9">
        <v>38941</v>
      </c>
      <c r="D119" s="9">
        <v>29471</v>
      </c>
      <c r="E119" s="9">
        <v>26022.83</v>
      </c>
      <c r="F119" s="9">
        <f>IF(D119=0,0,(E119/D119)*100)</f>
        <v>88.29978623053172</v>
      </c>
    </row>
    <row r="120" spans="1:6" ht="12.75">
      <c r="A120" s="7" t="s">
        <v>16</v>
      </c>
      <c r="B120" s="8" t="s">
        <v>17</v>
      </c>
      <c r="C120" s="9">
        <v>440970</v>
      </c>
      <c r="D120" s="9">
        <v>243136</v>
      </c>
      <c r="E120" s="9">
        <v>143350.96</v>
      </c>
      <c r="F120" s="9">
        <f>IF(D120=0,0,(E120/D120)*100)</f>
        <v>58.95916688602263</v>
      </c>
    </row>
    <row r="121" spans="1:6" ht="12.75">
      <c r="A121" s="7" t="s">
        <v>18</v>
      </c>
      <c r="B121" s="8" t="s">
        <v>19</v>
      </c>
      <c r="C121" s="9">
        <v>262857</v>
      </c>
      <c r="D121" s="9">
        <v>262857</v>
      </c>
      <c r="E121" s="9">
        <v>0</v>
      </c>
      <c r="F121" s="9">
        <f>IF(D121=0,0,(E121/D121)*100)</f>
        <v>0</v>
      </c>
    </row>
    <row r="122" spans="1:6" ht="12.75">
      <c r="A122" s="7" t="s">
        <v>20</v>
      </c>
      <c r="B122" s="8" t="s">
        <v>21</v>
      </c>
      <c r="C122" s="9">
        <v>2600</v>
      </c>
      <c r="D122" s="9">
        <v>2600</v>
      </c>
      <c r="E122" s="9">
        <v>0</v>
      </c>
      <c r="F122" s="9">
        <f>IF(D122=0,0,(E122/D122)*100)</f>
        <v>0</v>
      </c>
    </row>
    <row r="123" spans="1:6" ht="63.75">
      <c r="A123" s="4" t="s">
        <v>91</v>
      </c>
      <c r="B123" s="5" t="s">
        <v>92</v>
      </c>
      <c r="C123" s="6">
        <v>47715330</v>
      </c>
      <c r="D123" s="6">
        <v>30179199</v>
      </c>
      <c r="E123" s="6">
        <v>27824516.059999995</v>
      </c>
      <c r="F123" s="6">
        <f>IF(D123=0,0,(E123/D123)*100)</f>
        <v>92.19766256884418</v>
      </c>
    </row>
    <row r="124" spans="1:6" ht="12.75">
      <c r="A124" s="7" t="s">
        <v>4</v>
      </c>
      <c r="B124" s="8" t="s">
        <v>5</v>
      </c>
      <c r="C124" s="9">
        <v>34031522</v>
      </c>
      <c r="D124" s="9">
        <v>20937494</v>
      </c>
      <c r="E124" s="9">
        <v>20508116.61</v>
      </c>
      <c r="F124" s="9">
        <f>IF(D124=0,0,(E124/D124)*100)</f>
        <v>97.94924172873792</v>
      </c>
    </row>
    <row r="125" spans="1:6" ht="12.75">
      <c r="A125" s="7" t="s">
        <v>6</v>
      </c>
      <c r="B125" s="8" t="s">
        <v>7</v>
      </c>
      <c r="C125" s="9">
        <v>7486937</v>
      </c>
      <c r="D125" s="9">
        <v>4609851</v>
      </c>
      <c r="E125" s="9">
        <v>4525650.58</v>
      </c>
      <c r="F125" s="9">
        <f>IF(D125=0,0,(E125/D125)*100)</f>
        <v>98.17346764570048</v>
      </c>
    </row>
    <row r="126" spans="1:6" ht="12.75">
      <c r="A126" s="7" t="s">
        <v>8</v>
      </c>
      <c r="B126" s="8" t="s">
        <v>9</v>
      </c>
      <c r="C126" s="9">
        <v>1706145</v>
      </c>
      <c r="D126" s="9">
        <v>1554196</v>
      </c>
      <c r="E126" s="9">
        <v>515390.08</v>
      </c>
      <c r="F126" s="9">
        <f>IF(D126=0,0,(E126/D126)*100)</f>
        <v>33.16120231939858</v>
      </c>
    </row>
    <row r="127" spans="1:6" ht="12.75">
      <c r="A127" s="7" t="s">
        <v>36</v>
      </c>
      <c r="B127" s="8" t="s">
        <v>37</v>
      </c>
      <c r="C127" s="9">
        <v>29230</v>
      </c>
      <c r="D127" s="9">
        <v>15000</v>
      </c>
      <c r="E127" s="9">
        <v>7662</v>
      </c>
      <c r="F127" s="9">
        <f>IF(D127=0,0,(E127/D127)*100)</f>
        <v>51.080000000000005</v>
      </c>
    </row>
    <row r="128" spans="1:6" ht="12.75">
      <c r="A128" s="7" t="s">
        <v>89</v>
      </c>
      <c r="B128" s="8" t="s">
        <v>90</v>
      </c>
      <c r="C128" s="9">
        <v>1536590</v>
      </c>
      <c r="D128" s="9">
        <v>1065600</v>
      </c>
      <c r="E128" s="9">
        <v>1042231.81</v>
      </c>
      <c r="F128" s="9">
        <f>IF(D128=0,0,(E128/D128)*100)</f>
        <v>97.80703922672673</v>
      </c>
    </row>
    <row r="129" spans="1:6" ht="12.75">
      <c r="A129" s="7" t="s">
        <v>10</v>
      </c>
      <c r="B129" s="8" t="s">
        <v>11</v>
      </c>
      <c r="C129" s="9">
        <v>532976</v>
      </c>
      <c r="D129" s="9">
        <v>315910</v>
      </c>
      <c r="E129" s="9">
        <v>222288.06</v>
      </c>
      <c r="F129" s="9">
        <f>IF(D129=0,0,(E129/D129)*100)</f>
        <v>70.36436326801937</v>
      </c>
    </row>
    <row r="130" spans="1:6" ht="12.75">
      <c r="A130" s="7" t="s">
        <v>12</v>
      </c>
      <c r="B130" s="8" t="s">
        <v>13</v>
      </c>
      <c r="C130" s="9">
        <v>99540</v>
      </c>
      <c r="D130" s="9">
        <v>59770</v>
      </c>
      <c r="E130" s="9">
        <v>57084.51</v>
      </c>
      <c r="F130" s="9">
        <f>IF(D130=0,0,(E130/D130)*100)</f>
        <v>95.50696001338464</v>
      </c>
    </row>
    <row r="131" spans="1:6" ht="12.75">
      <c r="A131" s="7" t="s">
        <v>14</v>
      </c>
      <c r="B131" s="8" t="s">
        <v>15</v>
      </c>
      <c r="C131" s="9">
        <v>38733</v>
      </c>
      <c r="D131" s="9">
        <v>22366</v>
      </c>
      <c r="E131" s="9">
        <v>18756.57</v>
      </c>
      <c r="F131" s="9">
        <f>IF(D131=0,0,(E131/D131)*100)</f>
        <v>83.86197800232496</v>
      </c>
    </row>
    <row r="132" spans="1:6" ht="12.75">
      <c r="A132" s="7" t="s">
        <v>16</v>
      </c>
      <c r="B132" s="8" t="s">
        <v>17</v>
      </c>
      <c r="C132" s="9">
        <v>1504471</v>
      </c>
      <c r="D132" s="9">
        <v>849826</v>
      </c>
      <c r="E132" s="9">
        <v>719729.77</v>
      </c>
      <c r="F132" s="9">
        <f>IF(D132=0,0,(E132/D132)*100)</f>
        <v>84.69142742161337</v>
      </c>
    </row>
    <row r="133" spans="1:6" ht="12.75">
      <c r="A133" s="7" t="s">
        <v>18</v>
      </c>
      <c r="B133" s="8" t="s">
        <v>19</v>
      </c>
      <c r="C133" s="9">
        <v>721486</v>
      </c>
      <c r="D133" s="9">
        <v>721486</v>
      </c>
      <c r="E133" s="9">
        <v>199680</v>
      </c>
      <c r="F133" s="9">
        <f>IF(D133=0,0,(E133/D133)*100)</f>
        <v>27.67621270544404</v>
      </c>
    </row>
    <row r="134" spans="1:6" ht="12.75">
      <c r="A134" s="7" t="s">
        <v>20</v>
      </c>
      <c r="B134" s="8" t="s">
        <v>21</v>
      </c>
      <c r="C134" s="9">
        <v>27700</v>
      </c>
      <c r="D134" s="9">
        <v>27700</v>
      </c>
      <c r="E134" s="9">
        <v>7926.07</v>
      </c>
      <c r="F134" s="9">
        <f>IF(D134=0,0,(E134/D134)*100)</f>
        <v>28.613971119133573</v>
      </c>
    </row>
    <row r="135" spans="1:6" ht="38.25">
      <c r="A135" s="4" t="s">
        <v>93</v>
      </c>
      <c r="B135" s="5" t="s">
        <v>94</v>
      </c>
      <c r="C135" s="6">
        <v>2535724</v>
      </c>
      <c r="D135" s="6">
        <v>1366114</v>
      </c>
      <c r="E135" s="6">
        <v>1263697.09</v>
      </c>
      <c r="F135" s="6">
        <f>IF(D135=0,0,(E135/D135)*100)</f>
        <v>92.50304806187478</v>
      </c>
    </row>
    <row r="136" spans="1:6" ht="12.75">
      <c r="A136" s="7" t="s">
        <v>4</v>
      </c>
      <c r="B136" s="8" t="s">
        <v>5</v>
      </c>
      <c r="C136" s="9">
        <v>1981449</v>
      </c>
      <c r="D136" s="9">
        <v>1045200</v>
      </c>
      <c r="E136" s="9">
        <v>999906.74</v>
      </c>
      <c r="F136" s="9">
        <f>IF(D136=0,0,(E136/D136)*100)</f>
        <v>95.66654611557597</v>
      </c>
    </row>
    <row r="137" spans="1:6" ht="12.75">
      <c r="A137" s="7" t="s">
        <v>6</v>
      </c>
      <c r="B137" s="8" t="s">
        <v>7</v>
      </c>
      <c r="C137" s="9">
        <v>435919</v>
      </c>
      <c r="D137" s="9">
        <v>237944</v>
      </c>
      <c r="E137" s="9">
        <v>237056.17</v>
      </c>
      <c r="F137" s="9">
        <f>IF(D137=0,0,(E137/D137)*100)</f>
        <v>99.62687439061291</v>
      </c>
    </row>
    <row r="138" spans="1:6" ht="12.75">
      <c r="A138" s="7" t="s">
        <v>8</v>
      </c>
      <c r="B138" s="8" t="s">
        <v>9</v>
      </c>
      <c r="C138" s="9">
        <v>35300</v>
      </c>
      <c r="D138" s="9">
        <v>24500</v>
      </c>
      <c r="E138" s="9">
        <v>2842</v>
      </c>
      <c r="F138" s="9">
        <f>IF(D138=0,0,(E138/D138)*100)</f>
        <v>11.600000000000001</v>
      </c>
    </row>
    <row r="139" spans="1:6" ht="12.75">
      <c r="A139" s="7" t="s">
        <v>10</v>
      </c>
      <c r="B139" s="8" t="s">
        <v>11</v>
      </c>
      <c r="C139" s="9">
        <v>11500</v>
      </c>
      <c r="D139" s="9">
        <v>5760</v>
      </c>
      <c r="E139" s="9">
        <v>270</v>
      </c>
      <c r="F139" s="9">
        <f>IF(D139=0,0,(E139/D139)*100)</f>
        <v>4.6875</v>
      </c>
    </row>
    <row r="140" spans="1:6" ht="12.75">
      <c r="A140" s="7" t="s">
        <v>12</v>
      </c>
      <c r="B140" s="8" t="s">
        <v>13</v>
      </c>
      <c r="C140" s="9">
        <v>20000</v>
      </c>
      <c r="D140" s="9">
        <v>20000</v>
      </c>
      <c r="E140" s="9">
        <v>19094.3</v>
      </c>
      <c r="F140" s="9">
        <f>IF(D140=0,0,(E140/D140)*100)</f>
        <v>95.47149999999999</v>
      </c>
    </row>
    <row r="141" spans="1:6" ht="12.75">
      <c r="A141" s="7" t="s">
        <v>16</v>
      </c>
      <c r="B141" s="8" t="s">
        <v>17</v>
      </c>
      <c r="C141" s="9">
        <v>36466</v>
      </c>
      <c r="D141" s="9">
        <v>17620</v>
      </c>
      <c r="E141" s="9">
        <v>4527.88</v>
      </c>
      <c r="F141" s="9">
        <f>IF(D141=0,0,(E141/D141)*100)</f>
        <v>25.697389330306468</v>
      </c>
    </row>
    <row r="142" spans="1:6" ht="12.75">
      <c r="A142" s="7" t="s">
        <v>18</v>
      </c>
      <c r="B142" s="8" t="s">
        <v>19</v>
      </c>
      <c r="C142" s="9">
        <v>15090</v>
      </c>
      <c r="D142" s="9">
        <v>15090</v>
      </c>
      <c r="E142" s="9">
        <v>0</v>
      </c>
      <c r="F142" s="9">
        <f>IF(D142=0,0,(E142/D142)*100)</f>
        <v>0</v>
      </c>
    </row>
    <row r="143" spans="1:6" ht="25.5">
      <c r="A143" s="4" t="s">
        <v>95</v>
      </c>
      <c r="B143" s="5" t="s">
        <v>96</v>
      </c>
      <c r="C143" s="6">
        <v>2378974</v>
      </c>
      <c r="D143" s="6">
        <v>1261467</v>
      </c>
      <c r="E143" s="6">
        <v>1152759.87</v>
      </c>
      <c r="F143" s="6">
        <f>IF(D143=0,0,(E143/D143)*100)</f>
        <v>91.38248325164274</v>
      </c>
    </row>
    <row r="144" spans="1:6" ht="12.75">
      <c r="A144" s="7" t="s">
        <v>4</v>
      </c>
      <c r="B144" s="8" t="s">
        <v>5</v>
      </c>
      <c r="C144" s="9">
        <v>1824132</v>
      </c>
      <c r="D144" s="9">
        <v>928400</v>
      </c>
      <c r="E144" s="9">
        <v>868288.15</v>
      </c>
      <c r="F144" s="9">
        <f>IF(D144=0,0,(E144/D144)*100)</f>
        <v>93.52522080999569</v>
      </c>
    </row>
    <row r="145" spans="1:6" ht="12.75">
      <c r="A145" s="7" t="s">
        <v>6</v>
      </c>
      <c r="B145" s="8" t="s">
        <v>7</v>
      </c>
      <c r="C145" s="9">
        <v>401312</v>
      </c>
      <c r="D145" s="9">
        <v>204250</v>
      </c>
      <c r="E145" s="9">
        <v>194148.01</v>
      </c>
      <c r="F145" s="9">
        <f>IF(D145=0,0,(E145/D145)*100)</f>
        <v>95.0541052631579</v>
      </c>
    </row>
    <row r="146" spans="1:6" ht="12.75">
      <c r="A146" s="7" t="s">
        <v>8</v>
      </c>
      <c r="B146" s="8" t="s">
        <v>9</v>
      </c>
      <c r="C146" s="9">
        <v>89300</v>
      </c>
      <c r="D146" s="9">
        <v>66687</v>
      </c>
      <c r="E146" s="9">
        <v>32896.6</v>
      </c>
      <c r="F146" s="9">
        <f>IF(D146=0,0,(E146/D146)*100)</f>
        <v>49.3298543944097</v>
      </c>
    </row>
    <row r="147" spans="1:6" ht="12.75">
      <c r="A147" s="7" t="s">
        <v>10</v>
      </c>
      <c r="B147" s="8" t="s">
        <v>11</v>
      </c>
      <c r="C147" s="9">
        <v>12290</v>
      </c>
      <c r="D147" s="9">
        <v>11150</v>
      </c>
      <c r="E147" s="9">
        <v>8694.34</v>
      </c>
      <c r="F147" s="9">
        <f>IF(D147=0,0,(E147/D147)*100)</f>
        <v>77.97614349775785</v>
      </c>
    </row>
    <row r="148" spans="1:6" ht="12.75">
      <c r="A148" s="7" t="s">
        <v>12</v>
      </c>
      <c r="B148" s="8" t="s">
        <v>13</v>
      </c>
      <c r="C148" s="9">
        <v>1940</v>
      </c>
      <c r="D148" s="9">
        <v>980</v>
      </c>
      <c r="E148" s="9">
        <v>343.45</v>
      </c>
      <c r="F148" s="9">
        <f>IF(D148=0,0,(E148/D148)*100)</f>
        <v>35.04591836734694</v>
      </c>
    </row>
    <row r="149" spans="1:6" ht="12.75">
      <c r="A149" s="7" t="s">
        <v>16</v>
      </c>
      <c r="B149" s="8" t="s">
        <v>17</v>
      </c>
      <c r="C149" s="9">
        <v>50000</v>
      </c>
      <c r="D149" s="9">
        <v>50000</v>
      </c>
      <c r="E149" s="9">
        <v>48389.32</v>
      </c>
      <c r="F149" s="9">
        <f>IF(D149=0,0,(E149/D149)*100)</f>
        <v>96.77864000000001</v>
      </c>
    </row>
    <row r="150" spans="1:6" ht="38.25">
      <c r="A150" s="4" t="s">
        <v>97</v>
      </c>
      <c r="B150" s="5" t="s">
        <v>98</v>
      </c>
      <c r="C150" s="6">
        <v>100000</v>
      </c>
      <c r="D150" s="6">
        <v>100000</v>
      </c>
      <c r="E150" s="6">
        <v>91933.05</v>
      </c>
      <c r="F150" s="6">
        <f>IF(D150=0,0,(E150/D150)*100)</f>
        <v>91.93305000000001</v>
      </c>
    </row>
    <row r="151" spans="1:6" ht="12.75">
      <c r="A151" s="7" t="s">
        <v>8</v>
      </c>
      <c r="B151" s="8" t="s">
        <v>9</v>
      </c>
      <c r="C151" s="9">
        <v>4000</v>
      </c>
      <c r="D151" s="9">
        <v>4000</v>
      </c>
      <c r="E151" s="9">
        <v>653.05</v>
      </c>
      <c r="F151" s="9">
        <f>IF(D151=0,0,(E151/D151)*100)</f>
        <v>16.326249999999998</v>
      </c>
    </row>
    <row r="152" spans="1:6" ht="12.75">
      <c r="A152" s="7" t="s">
        <v>10</v>
      </c>
      <c r="B152" s="8" t="s">
        <v>11</v>
      </c>
      <c r="C152" s="9">
        <v>300</v>
      </c>
      <c r="D152" s="9">
        <v>300</v>
      </c>
      <c r="E152" s="9">
        <v>200</v>
      </c>
      <c r="F152" s="9">
        <f>IF(D152=0,0,(E152/D152)*100)</f>
        <v>66.66666666666666</v>
      </c>
    </row>
    <row r="153" spans="1:6" ht="12.75">
      <c r="A153" s="7" t="s">
        <v>12</v>
      </c>
      <c r="B153" s="8" t="s">
        <v>13</v>
      </c>
      <c r="C153" s="9">
        <v>5700</v>
      </c>
      <c r="D153" s="9">
        <v>5700</v>
      </c>
      <c r="E153" s="9">
        <v>4680</v>
      </c>
      <c r="F153" s="9">
        <f>IF(D153=0,0,(E153/D153)*100)</f>
        <v>82.10526315789474</v>
      </c>
    </row>
    <row r="154" spans="1:6" ht="12.75">
      <c r="A154" s="7" t="s">
        <v>44</v>
      </c>
      <c r="B154" s="8" t="s">
        <v>45</v>
      </c>
      <c r="C154" s="9">
        <v>90000</v>
      </c>
      <c r="D154" s="9">
        <v>90000</v>
      </c>
      <c r="E154" s="9">
        <v>86400</v>
      </c>
      <c r="F154" s="9">
        <f>IF(D154=0,0,(E154/D154)*100)</f>
        <v>96</v>
      </c>
    </row>
    <row r="155" spans="1:6" ht="63.75">
      <c r="A155" s="4" t="s">
        <v>99</v>
      </c>
      <c r="B155" s="5" t="s">
        <v>100</v>
      </c>
      <c r="C155" s="6">
        <v>225000</v>
      </c>
      <c r="D155" s="6">
        <v>225000</v>
      </c>
      <c r="E155" s="6">
        <v>209987.01</v>
      </c>
      <c r="F155" s="6">
        <f>IF(D155=0,0,(E155/D155)*100)</f>
        <v>93.32756</v>
      </c>
    </row>
    <row r="156" spans="1:6" ht="12.75">
      <c r="A156" s="7" t="s">
        <v>89</v>
      </c>
      <c r="B156" s="8" t="s">
        <v>90</v>
      </c>
      <c r="C156" s="9">
        <v>29000</v>
      </c>
      <c r="D156" s="9">
        <v>29000</v>
      </c>
      <c r="E156" s="9">
        <v>26587.01</v>
      </c>
      <c r="F156" s="9">
        <f>IF(D156=0,0,(E156/D156)*100)</f>
        <v>91.6793448275862</v>
      </c>
    </row>
    <row r="157" spans="1:6" ht="12.75">
      <c r="A157" s="7" t="s">
        <v>10</v>
      </c>
      <c r="B157" s="8" t="s">
        <v>11</v>
      </c>
      <c r="C157" s="9">
        <v>49000</v>
      </c>
      <c r="D157" s="9">
        <v>49000</v>
      </c>
      <c r="E157" s="9">
        <v>49000</v>
      </c>
      <c r="F157" s="9">
        <f>IF(D157=0,0,(E157/D157)*100)</f>
        <v>100</v>
      </c>
    </row>
    <row r="158" spans="1:6" ht="25.5">
      <c r="A158" s="7" t="s">
        <v>26</v>
      </c>
      <c r="B158" s="8" t="s">
        <v>27</v>
      </c>
      <c r="C158" s="9">
        <v>147000</v>
      </c>
      <c r="D158" s="9">
        <v>147000</v>
      </c>
      <c r="E158" s="9">
        <v>134400</v>
      </c>
      <c r="F158" s="9">
        <f>IF(D158=0,0,(E158/D158)*100)</f>
        <v>91.42857142857143</v>
      </c>
    </row>
    <row r="159" spans="1:6" ht="25.5">
      <c r="A159" s="4" t="s">
        <v>101</v>
      </c>
      <c r="B159" s="5" t="s">
        <v>102</v>
      </c>
      <c r="C159" s="6">
        <v>89000</v>
      </c>
      <c r="D159" s="6">
        <v>70000</v>
      </c>
      <c r="E159" s="6">
        <v>36869.45</v>
      </c>
      <c r="F159" s="6">
        <f>IF(D159=0,0,(E159/D159)*100)</f>
        <v>52.67064285714286</v>
      </c>
    </row>
    <row r="160" spans="1:6" ht="12.75">
      <c r="A160" s="7" t="s">
        <v>8</v>
      </c>
      <c r="B160" s="8" t="s">
        <v>9</v>
      </c>
      <c r="C160" s="9">
        <v>36000</v>
      </c>
      <c r="D160" s="9">
        <v>36000</v>
      </c>
      <c r="E160" s="9">
        <v>5640</v>
      </c>
      <c r="F160" s="9">
        <f>IF(D160=0,0,(E160/D160)*100)</f>
        <v>15.666666666666668</v>
      </c>
    </row>
    <row r="161" spans="1:6" ht="12.75">
      <c r="A161" s="7" t="s">
        <v>10</v>
      </c>
      <c r="B161" s="8" t="s">
        <v>11</v>
      </c>
      <c r="C161" s="9">
        <v>1000</v>
      </c>
      <c r="D161" s="9">
        <v>1000</v>
      </c>
      <c r="E161" s="9">
        <v>0</v>
      </c>
      <c r="F161" s="9">
        <f>IF(D161=0,0,(E161/D161)*100)</f>
        <v>0</v>
      </c>
    </row>
    <row r="162" spans="1:6" ht="12.75">
      <c r="A162" s="7" t="s">
        <v>12</v>
      </c>
      <c r="B162" s="8" t="s">
        <v>13</v>
      </c>
      <c r="C162" s="9">
        <v>52000</v>
      </c>
      <c r="D162" s="9">
        <v>33000</v>
      </c>
      <c r="E162" s="9">
        <v>31229.45</v>
      </c>
      <c r="F162" s="9">
        <f>IF(D162=0,0,(E162/D162)*100)</f>
        <v>94.63469696969698</v>
      </c>
    </row>
    <row r="163" spans="1:6" ht="25.5">
      <c r="A163" s="4" t="s">
        <v>103</v>
      </c>
      <c r="B163" s="5" t="s">
        <v>104</v>
      </c>
      <c r="C163" s="6">
        <v>13000</v>
      </c>
      <c r="D163" s="6">
        <v>13000</v>
      </c>
      <c r="E163" s="6">
        <v>3000</v>
      </c>
      <c r="F163" s="6">
        <f>IF(D163=0,0,(E163/D163)*100)</f>
        <v>23.076923076923077</v>
      </c>
    </row>
    <row r="164" spans="1:6" ht="12.75">
      <c r="A164" s="7" t="s">
        <v>8</v>
      </c>
      <c r="B164" s="8" t="s">
        <v>9</v>
      </c>
      <c r="C164" s="9">
        <v>4000</v>
      </c>
      <c r="D164" s="9">
        <v>4000</v>
      </c>
      <c r="E164" s="9">
        <v>3000</v>
      </c>
      <c r="F164" s="9">
        <f>IF(D164=0,0,(E164/D164)*100)</f>
        <v>75</v>
      </c>
    </row>
    <row r="165" spans="1:6" ht="12.75">
      <c r="A165" s="7" t="s">
        <v>12</v>
      </c>
      <c r="B165" s="8" t="s">
        <v>13</v>
      </c>
      <c r="C165" s="9">
        <v>9000</v>
      </c>
      <c r="D165" s="9">
        <v>9000</v>
      </c>
      <c r="E165" s="9">
        <v>0</v>
      </c>
      <c r="F165" s="9">
        <f>IF(D165=0,0,(E165/D165)*100)</f>
        <v>0</v>
      </c>
    </row>
    <row r="166" spans="1:6" ht="25.5">
      <c r="A166" s="4" t="s">
        <v>105</v>
      </c>
      <c r="B166" s="5" t="s">
        <v>106</v>
      </c>
      <c r="C166" s="6">
        <v>939921</v>
      </c>
      <c r="D166" s="6">
        <v>593391</v>
      </c>
      <c r="E166" s="6">
        <v>430158.44</v>
      </c>
      <c r="F166" s="6">
        <f>IF(D166=0,0,(E166/D166)*100)</f>
        <v>72.4915679543505</v>
      </c>
    </row>
    <row r="167" spans="1:6" ht="12.75">
      <c r="A167" s="7" t="s">
        <v>4</v>
      </c>
      <c r="B167" s="8" t="s">
        <v>5</v>
      </c>
      <c r="C167" s="9">
        <v>709565</v>
      </c>
      <c r="D167" s="9">
        <v>427465</v>
      </c>
      <c r="E167" s="9">
        <v>340141.71</v>
      </c>
      <c r="F167" s="9">
        <f>IF(D167=0,0,(E167/D167)*100)</f>
        <v>79.57182693319922</v>
      </c>
    </row>
    <row r="168" spans="1:6" ht="12.75">
      <c r="A168" s="7" t="s">
        <v>6</v>
      </c>
      <c r="B168" s="8" t="s">
        <v>7</v>
      </c>
      <c r="C168" s="9">
        <v>156105</v>
      </c>
      <c r="D168" s="9">
        <v>94330</v>
      </c>
      <c r="E168" s="9">
        <v>76253.82</v>
      </c>
      <c r="F168" s="9">
        <f>IF(D168=0,0,(E168/D168)*100)</f>
        <v>80.83729460404963</v>
      </c>
    </row>
    <row r="169" spans="1:6" ht="12.75">
      <c r="A169" s="7" t="s">
        <v>8</v>
      </c>
      <c r="B169" s="8" t="s">
        <v>9</v>
      </c>
      <c r="C169" s="9">
        <v>18850</v>
      </c>
      <c r="D169" s="9">
        <v>18850</v>
      </c>
      <c r="E169" s="9">
        <v>13762.91</v>
      </c>
      <c r="F169" s="9">
        <f>IF(D169=0,0,(E169/D169)*100)</f>
        <v>73.01278514588859</v>
      </c>
    </row>
    <row r="170" spans="1:6" ht="12.75">
      <c r="A170" s="7" t="s">
        <v>10</v>
      </c>
      <c r="B170" s="8" t="s">
        <v>11</v>
      </c>
      <c r="C170" s="9">
        <v>25000</v>
      </c>
      <c r="D170" s="9">
        <v>25000</v>
      </c>
      <c r="E170" s="9">
        <v>0</v>
      </c>
      <c r="F170" s="9">
        <f>IF(D170=0,0,(E170/D170)*100)</f>
        <v>0</v>
      </c>
    </row>
    <row r="171" spans="1:6" ht="12.75">
      <c r="A171" s="7" t="s">
        <v>12</v>
      </c>
      <c r="B171" s="8" t="s">
        <v>13</v>
      </c>
      <c r="C171" s="9">
        <v>10000</v>
      </c>
      <c r="D171" s="9">
        <v>10000</v>
      </c>
      <c r="E171" s="9">
        <v>0</v>
      </c>
      <c r="F171" s="9">
        <f>IF(D171=0,0,(E171/D171)*100)</f>
        <v>0</v>
      </c>
    </row>
    <row r="172" spans="1:6" ht="12.75">
      <c r="A172" s="7" t="s">
        <v>14</v>
      </c>
      <c r="B172" s="8" t="s">
        <v>15</v>
      </c>
      <c r="C172" s="9">
        <v>700</v>
      </c>
      <c r="D172" s="9">
        <v>352</v>
      </c>
      <c r="E172" s="9">
        <v>0</v>
      </c>
      <c r="F172" s="9">
        <f>IF(D172=0,0,(E172/D172)*100)</f>
        <v>0</v>
      </c>
    </row>
    <row r="173" spans="1:6" ht="12.75">
      <c r="A173" s="7" t="s">
        <v>16</v>
      </c>
      <c r="B173" s="8" t="s">
        <v>17</v>
      </c>
      <c r="C173" s="9">
        <v>4610</v>
      </c>
      <c r="D173" s="9">
        <v>2303</v>
      </c>
      <c r="E173" s="9">
        <v>0</v>
      </c>
      <c r="F173" s="9">
        <f>IF(D173=0,0,(E173/D173)*100)</f>
        <v>0</v>
      </c>
    </row>
    <row r="174" spans="1:6" ht="12.75">
      <c r="A174" s="7" t="s">
        <v>18</v>
      </c>
      <c r="B174" s="8" t="s">
        <v>19</v>
      </c>
      <c r="C174" s="9">
        <v>15091</v>
      </c>
      <c r="D174" s="9">
        <v>15091</v>
      </c>
      <c r="E174" s="9">
        <v>0</v>
      </c>
      <c r="F174" s="9">
        <f>IF(D174=0,0,(E174/D174)*100)</f>
        <v>0</v>
      </c>
    </row>
    <row r="175" spans="1:6" ht="51">
      <c r="A175" s="4" t="s">
        <v>107</v>
      </c>
      <c r="B175" s="5" t="s">
        <v>108</v>
      </c>
      <c r="C175" s="6">
        <v>20000</v>
      </c>
      <c r="D175" s="6">
        <v>20000</v>
      </c>
      <c r="E175" s="6">
        <v>0</v>
      </c>
      <c r="F175" s="6">
        <f>IF(D175=0,0,(E175/D175)*100)</f>
        <v>0</v>
      </c>
    </row>
    <row r="176" spans="1:6" ht="25.5">
      <c r="A176" s="7" t="s">
        <v>28</v>
      </c>
      <c r="B176" s="8" t="s">
        <v>29</v>
      </c>
      <c r="C176" s="9">
        <v>20000</v>
      </c>
      <c r="D176" s="9">
        <v>20000</v>
      </c>
      <c r="E176" s="9">
        <v>0</v>
      </c>
      <c r="F176" s="9">
        <f>IF(D176=0,0,(E176/D176)*100)</f>
        <v>0</v>
      </c>
    </row>
    <row r="177" spans="1:6" ht="51">
      <c r="A177" s="4" t="s">
        <v>109</v>
      </c>
      <c r="B177" s="5" t="s">
        <v>110</v>
      </c>
      <c r="C177" s="6">
        <v>1987825</v>
      </c>
      <c r="D177" s="6">
        <v>1284917</v>
      </c>
      <c r="E177" s="6">
        <v>1164169.94</v>
      </c>
      <c r="F177" s="6">
        <f>IF(D177=0,0,(E177/D177)*100)</f>
        <v>90.60273465134323</v>
      </c>
    </row>
    <row r="178" spans="1:6" ht="12.75">
      <c r="A178" s="7" t="s">
        <v>4</v>
      </c>
      <c r="B178" s="8" t="s">
        <v>5</v>
      </c>
      <c r="C178" s="9">
        <v>1506752</v>
      </c>
      <c r="D178" s="9">
        <v>940400</v>
      </c>
      <c r="E178" s="9">
        <v>902256.84</v>
      </c>
      <c r="F178" s="9">
        <f>IF(D178=0,0,(E178/D178)*100)</f>
        <v>95.94394300297745</v>
      </c>
    </row>
    <row r="179" spans="1:6" ht="12.75">
      <c r="A179" s="7" t="s">
        <v>6</v>
      </c>
      <c r="B179" s="8" t="s">
        <v>7</v>
      </c>
      <c r="C179" s="9">
        <v>331486</v>
      </c>
      <c r="D179" s="9">
        <v>206888</v>
      </c>
      <c r="E179" s="9">
        <v>199632.26</v>
      </c>
      <c r="F179" s="9">
        <f>IF(D179=0,0,(E179/D179)*100)</f>
        <v>96.492914040447</v>
      </c>
    </row>
    <row r="180" spans="1:6" ht="12.75">
      <c r="A180" s="7" t="s">
        <v>8</v>
      </c>
      <c r="B180" s="8" t="s">
        <v>9</v>
      </c>
      <c r="C180" s="9">
        <v>31039</v>
      </c>
      <c r="D180" s="9">
        <v>23372</v>
      </c>
      <c r="E180" s="9">
        <v>17549.5</v>
      </c>
      <c r="F180" s="9">
        <f>IF(D180=0,0,(E180/D180)*100)</f>
        <v>75.08771179188773</v>
      </c>
    </row>
    <row r="181" spans="1:6" ht="12.75">
      <c r="A181" s="7" t="s">
        <v>10</v>
      </c>
      <c r="B181" s="8" t="s">
        <v>11</v>
      </c>
      <c r="C181" s="9">
        <v>8855</v>
      </c>
      <c r="D181" s="9">
        <v>6935</v>
      </c>
      <c r="E181" s="9">
        <v>6604.57</v>
      </c>
      <c r="F181" s="9">
        <f>IF(D181=0,0,(E181/D181)*100)</f>
        <v>95.23532804614275</v>
      </c>
    </row>
    <row r="182" spans="1:6" ht="12.75">
      <c r="A182" s="7" t="s">
        <v>12</v>
      </c>
      <c r="B182" s="8" t="s">
        <v>13</v>
      </c>
      <c r="C182" s="9">
        <v>3240</v>
      </c>
      <c r="D182" s="9">
        <v>1800</v>
      </c>
      <c r="E182" s="9">
        <v>1631.41</v>
      </c>
      <c r="F182" s="9">
        <f>IF(D182=0,0,(E182/D182)*100)</f>
        <v>90.63388888888889</v>
      </c>
    </row>
    <row r="183" spans="1:6" ht="12.75">
      <c r="A183" s="7" t="s">
        <v>14</v>
      </c>
      <c r="B183" s="8" t="s">
        <v>15</v>
      </c>
      <c r="C183" s="9">
        <v>1931</v>
      </c>
      <c r="D183" s="9">
        <v>1000</v>
      </c>
      <c r="E183" s="9">
        <v>0</v>
      </c>
      <c r="F183" s="9">
        <f>IF(D183=0,0,(E183/D183)*100)</f>
        <v>0</v>
      </c>
    </row>
    <row r="184" spans="1:6" ht="12.75">
      <c r="A184" s="7" t="s">
        <v>16</v>
      </c>
      <c r="B184" s="8" t="s">
        <v>17</v>
      </c>
      <c r="C184" s="9">
        <v>104322</v>
      </c>
      <c r="D184" s="9">
        <v>104322</v>
      </c>
      <c r="E184" s="9">
        <v>36315.16</v>
      </c>
      <c r="F184" s="9">
        <f>IF(D184=0,0,(E184/D184)*100)</f>
        <v>34.81064396771535</v>
      </c>
    </row>
    <row r="185" spans="1:6" ht="12.75">
      <c r="A185" s="7" t="s">
        <v>20</v>
      </c>
      <c r="B185" s="8" t="s">
        <v>21</v>
      </c>
      <c r="C185" s="9">
        <v>200</v>
      </c>
      <c r="D185" s="9">
        <v>200</v>
      </c>
      <c r="E185" s="9">
        <v>180.2</v>
      </c>
      <c r="F185" s="9">
        <f>IF(D185=0,0,(E185/D185)*100)</f>
        <v>90.1</v>
      </c>
    </row>
    <row r="186" spans="1:6" ht="12.75">
      <c r="A186" s="4" t="s">
        <v>111</v>
      </c>
      <c r="B186" s="5" t="s">
        <v>112</v>
      </c>
      <c r="C186" s="6">
        <v>2002947</v>
      </c>
      <c r="D186" s="6">
        <v>1179190</v>
      </c>
      <c r="E186" s="6">
        <v>1110574.86</v>
      </c>
      <c r="F186" s="6">
        <f>IF(D186=0,0,(E186/D186)*100)</f>
        <v>94.18116334093743</v>
      </c>
    </row>
    <row r="187" spans="1:6" ht="12.75">
      <c r="A187" s="7" t="s">
        <v>4</v>
      </c>
      <c r="B187" s="8" t="s">
        <v>5</v>
      </c>
      <c r="C187" s="9">
        <v>1378758</v>
      </c>
      <c r="D187" s="9">
        <v>712089</v>
      </c>
      <c r="E187" s="9">
        <v>711922.47</v>
      </c>
      <c r="F187" s="9">
        <f>IF(D187=0,0,(E187/D187)*100)</f>
        <v>99.97661387832139</v>
      </c>
    </row>
    <row r="188" spans="1:6" ht="12.75">
      <c r="A188" s="7" t="s">
        <v>6</v>
      </c>
      <c r="B188" s="8" t="s">
        <v>7</v>
      </c>
      <c r="C188" s="9">
        <v>303327</v>
      </c>
      <c r="D188" s="9">
        <v>166459</v>
      </c>
      <c r="E188" s="9">
        <v>161213.4</v>
      </c>
      <c r="F188" s="9">
        <f>IF(D188=0,0,(E188/D188)*100)</f>
        <v>96.84871349701729</v>
      </c>
    </row>
    <row r="189" spans="1:6" ht="12.75">
      <c r="A189" s="7" t="s">
        <v>8</v>
      </c>
      <c r="B189" s="8" t="s">
        <v>9</v>
      </c>
      <c r="C189" s="9">
        <v>154627</v>
      </c>
      <c r="D189" s="9">
        <v>142027</v>
      </c>
      <c r="E189" s="9">
        <v>109582.68</v>
      </c>
      <c r="F189" s="9">
        <f>IF(D189=0,0,(E189/D189)*100)</f>
        <v>77.15623085751301</v>
      </c>
    </row>
    <row r="190" spans="1:6" ht="12.75">
      <c r="A190" s="7" t="s">
        <v>10</v>
      </c>
      <c r="B190" s="8" t="s">
        <v>11</v>
      </c>
      <c r="C190" s="9">
        <v>38629</v>
      </c>
      <c r="D190" s="9">
        <v>33859</v>
      </c>
      <c r="E190" s="9">
        <v>5327.82</v>
      </c>
      <c r="F190" s="9">
        <f>IF(D190=0,0,(E190/D190)*100)</f>
        <v>15.735314096695117</v>
      </c>
    </row>
    <row r="191" spans="1:6" ht="12.75">
      <c r="A191" s="7" t="s">
        <v>12</v>
      </c>
      <c r="B191" s="8" t="s">
        <v>13</v>
      </c>
      <c r="C191" s="9">
        <v>3820</v>
      </c>
      <c r="D191" s="9">
        <v>2000</v>
      </c>
      <c r="E191" s="9">
        <v>797.71</v>
      </c>
      <c r="F191" s="9">
        <f>IF(D191=0,0,(E191/D191)*100)</f>
        <v>39.8855</v>
      </c>
    </row>
    <row r="192" spans="1:6" ht="12.75">
      <c r="A192" s="7" t="s">
        <v>14</v>
      </c>
      <c r="B192" s="8" t="s">
        <v>15</v>
      </c>
      <c r="C192" s="9">
        <v>2050</v>
      </c>
      <c r="D192" s="9">
        <v>1020</v>
      </c>
      <c r="E192" s="9">
        <v>0</v>
      </c>
      <c r="F192" s="9">
        <f>IF(D192=0,0,(E192/D192)*100)</f>
        <v>0</v>
      </c>
    </row>
    <row r="193" spans="1:6" ht="12.75">
      <c r="A193" s="7" t="s">
        <v>16</v>
      </c>
      <c r="B193" s="8" t="s">
        <v>17</v>
      </c>
      <c r="C193" s="9">
        <v>67052</v>
      </c>
      <c r="D193" s="9">
        <v>67052</v>
      </c>
      <c r="E193" s="9">
        <v>67052</v>
      </c>
      <c r="F193" s="9">
        <f>IF(D193=0,0,(E193/D193)*100)</f>
        <v>100</v>
      </c>
    </row>
    <row r="194" spans="1:6" ht="12.75">
      <c r="A194" s="7" t="s">
        <v>18</v>
      </c>
      <c r="B194" s="8" t="s">
        <v>19</v>
      </c>
      <c r="C194" s="9">
        <v>54684</v>
      </c>
      <c r="D194" s="9">
        <v>54684</v>
      </c>
      <c r="E194" s="9">
        <v>54678.78</v>
      </c>
      <c r="F194" s="9">
        <f>IF(D194=0,0,(E194/D194)*100)</f>
        <v>99.99045424621461</v>
      </c>
    </row>
    <row r="195" spans="1:6" ht="38.25">
      <c r="A195" s="4" t="s">
        <v>113</v>
      </c>
      <c r="B195" s="5" t="s">
        <v>114</v>
      </c>
      <c r="C195" s="6">
        <v>2686870</v>
      </c>
      <c r="D195" s="6">
        <v>1564111</v>
      </c>
      <c r="E195" s="6">
        <v>1360111.42</v>
      </c>
      <c r="F195" s="6">
        <f>IF(D195=0,0,(E195/D195)*100)</f>
        <v>86.95747424575366</v>
      </c>
    </row>
    <row r="196" spans="1:6" ht="12.75">
      <c r="A196" s="7" t="s">
        <v>4</v>
      </c>
      <c r="B196" s="8" t="s">
        <v>5</v>
      </c>
      <c r="C196" s="9">
        <v>1992725</v>
      </c>
      <c r="D196" s="9">
        <v>1094287</v>
      </c>
      <c r="E196" s="9">
        <v>980655.56</v>
      </c>
      <c r="F196" s="9">
        <f>IF(D196=0,0,(E196/D196)*100)</f>
        <v>89.61593804915896</v>
      </c>
    </row>
    <row r="197" spans="1:6" ht="12.75">
      <c r="A197" s="7" t="s">
        <v>6</v>
      </c>
      <c r="B197" s="8" t="s">
        <v>7</v>
      </c>
      <c r="C197" s="9">
        <v>438400</v>
      </c>
      <c r="D197" s="9">
        <v>259104</v>
      </c>
      <c r="E197" s="9">
        <v>243397.55</v>
      </c>
      <c r="F197" s="9">
        <f>IF(D197=0,0,(E197/D197)*100)</f>
        <v>93.93816768556255</v>
      </c>
    </row>
    <row r="198" spans="1:6" ht="12.75">
      <c r="A198" s="7" t="s">
        <v>8</v>
      </c>
      <c r="B198" s="8" t="s">
        <v>9</v>
      </c>
      <c r="C198" s="9">
        <v>90522</v>
      </c>
      <c r="D198" s="9">
        <v>50522</v>
      </c>
      <c r="E198" s="9">
        <v>47964.55</v>
      </c>
      <c r="F198" s="9">
        <f>IF(D198=0,0,(E198/D198)*100)</f>
        <v>94.93794782471004</v>
      </c>
    </row>
    <row r="199" spans="1:6" ht="12.75">
      <c r="A199" s="7" t="s">
        <v>10</v>
      </c>
      <c r="B199" s="8" t="s">
        <v>11</v>
      </c>
      <c r="C199" s="9">
        <v>65856</v>
      </c>
      <c r="D199" s="9">
        <v>62616</v>
      </c>
      <c r="E199" s="9">
        <v>2970.68</v>
      </c>
      <c r="F199" s="9">
        <f>IF(D199=0,0,(E199/D199)*100)</f>
        <v>4.744282611473106</v>
      </c>
    </row>
    <row r="200" spans="1:6" ht="12.75">
      <c r="A200" s="7" t="s">
        <v>12</v>
      </c>
      <c r="B200" s="8" t="s">
        <v>13</v>
      </c>
      <c r="C200" s="9">
        <v>2200</v>
      </c>
      <c r="D200" s="9">
        <v>1240</v>
      </c>
      <c r="E200" s="9">
        <v>659.12</v>
      </c>
      <c r="F200" s="9">
        <f>IF(D200=0,0,(E200/D200)*100)</f>
        <v>53.15483870967742</v>
      </c>
    </row>
    <row r="201" spans="1:6" ht="12.75">
      <c r="A201" s="7" t="s">
        <v>14</v>
      </c>
      <c r="B201" s="8" t="s">
        <v>15</v>
      </c>
      <c r="C201" s="9">
        <v>1665</v>
      </c>
      <c r="D201" s="9">
        <v>840</v>
      </c>
      <c r="E201" s="9">
        <v>346.56</v>
      </c>
      <c r="F201" s="9">
        <f>IF(D201=0,0,(E201/D201)*100)</f>
        <v>41.25714285714286</v>
      </c>
    </row>
    <row r="202" spans="1:6" ht="12.75">
      <c r="A202" s="7" t="s">
        <v>16</v>
      </c>
      <c r="B202" s="8" t="s">
        <v>17</v>
      </c>
      <c r="C202" s="9">
        <v>51234</v>
      </c>
      <c r="D202" s="9">
        <v>51234</v>
      </c>
      <c r="E202" s="9">
        <v>45788.2</v>
      </c>
      <c r="F202" s="9">
        <f>IF(D202=0,0,(E202/D202)*100)</f>
        <v>89.37073037436078</v>
      </c>
    </row>
    <row r="203" spans="1:6" ht="12.75">
      <c r="A203" s="7" t="s">
        <v>18</v>
      </c>
      <c r="B203" s="8" t="s">
        <v>19</v>
      </c>
      <c r="C203" s="9">
        <v>44268</v>
      </c>
      <c r="D203" s="9">
        <v>44268</v>
      </c>
      <c r="E203" s="9">
        <v>38329.2</v>
      </c>
      <c r="F203" s="9">
        <f>IF(D203=0,0,(E203/D203)*100)</f>
        <v>86.58444022770398</v>
      </c>
    </row>
    <row r="204" spans="1:6" ht="25.5">
      <c r="A204" s="4" t="s">
        <v>115</v>
      </c>
      <c r="B204" s="5" t="s">
        <v>116</v>
      </c>
      <c r="C204" s="6">
        <v>261951</v>
      </c>
      <c r="D204" s="6">
        <v>140655</v>
      </c>
      <c r="E204" s="6">
        <v>124073.3</v>
      </c>
      <c r="F204" s="6">
        <f>IF(D204=0,0,(E204/D204)*100)</f>
        <v>88.21108385766591</v>
      </c>
    </row>
    <row r="205" spans="1:6" ht="12.75">
      <c r="A205" s="7" t="s">
        <v>4</v>
      </c>
      <c r="B205" s="8" t="s">
        <v>5</v>
      </c>
      <c r="C205" s="9">
        <v>199611</v>
      </c>
      <c r="D205" s="9">
        <v>104379</v>
      </c>
      <c r="E205" s="9">
        <v>95726.41</v>
      </c>
      <c r="F205" s="9">
        <f>IF(D205=0,0,(E205/D205)*100)</f>
        <v>91.7104110980178</v>
      </c>
    </row>
    <row r="206" spans="1:6" ht="12.75">
      <c r="A206" s="7" t="s">
        <v>6</v>
      </c>
      <c r="B206" s="8" t="s">
        <v>7</v>
      </c>
      <c r="C206" s="9">
        <v>43915</v>
      </c>
      <c r="D206" s="9">
        <v>22963</v>
      </c>
      <c r="E206" s="9">
        <v>21059.78</v>
      </c>
      <c r="F206" s="9">
        <f>IF(D206=0,0,(E206/D206)*100)</f>
        <v>91.71179723903671</v>
      </c>
    </row>
    <row r="207" spans="1:6" ht="12.75">
      <c r="A207" s="7" t="s">
        <v>8</v>
      </c>
      <c r="B207" s="8" t="s">
        <v>9</v>
      </c>
      <c r="C207" s="9">
        <v>11603</v>
      </c>
      <c r="D207" s="9">
        <v>9503</v>
      </c>
      <c r="E207" s="9">
        <v>5908</v>
      </c>
      <c r="F207" s="9">
        <f>IF(D207=0,0,(E207/D207)*100)</f>
        <v>62.16984110280964</v>
      </c>
    </row>
    <row r="208" spans="1:6" ht="12.75">
      <c r="A208" s="7" t="s">
        <v>10</v>
      </c>
      <c r="B208" s="8" t="s">
        <v>11</v>
      </c>
      <c r="C208" s="9">
        <v>6462</v>
      </c>
      <c r="D208" s="9">
        <v>3450</v>
      </c>
      <c r="E208" s="9">
        <v>1226.64</v>
      </c>
      <c r="F208" s="9">
        <f>IF(D208=0,0,(E208/D208)*100)</f>
        <v>35.55478260869565</v>
      </c>
    </row>
    <row r="209" spans="1:6" ht="12.75">
      <c r="A209" s="7" t="s">
        <v>12</v>
      </c>
      <c r="B209" s="8" t="s">
        <v>13</v>
      </c>
      <c r="C209" s="9">
        <v>360</v>
      </c>
      <c r="D209" s="9">
        <v>360</v>
      </c>
      <c r="E209" s="9">
        <v>152.47</v>
      </c>
      <c r="F209" s="9">
        <f>IF(D209=0,0,(E209/D209)*100)</f>
        <v>42.35277777777778</v>
      </c>
    </row>
    <row r="210" spans="1:6" ht="12.75">
      <c r="A210" s="4" t="s">
        <v>117</v>
      </c>
      <c r="B210" s="5" t="s">
        <v>118</v>
      </c>
      <c r="C210" s="6">
        <v>121518795.39000002</v>
      </c>
      <c r="D210" s="6">
        <v>74708891.39</v>
      </c>
      <c r="E210" s="6">
        <v>65983210.67</v>
      </c>
      <c r="F210" s="6">
        <f>IF(D210=0,0,(E210/D210)*100)</f>
        <v>88.32042537688098</v>
      </c>
    </row>
    <row r="211" spans="1:6" ht="12.75">
      <c r="A211" s="2"/>
      <c r="B211" s="2"/>
      <c r="C211" s="2"/>
      <c r="D211" s="2"/>
      <c r="E211" s="2"/>
      <c r="F211" s="2"/>
    </row>
  </sheetData>
  <mergeCells count="2">
    <mergeCell ref="A6:E6"/>
    <mergeCell ref="A7:E7"/>
  </mergeCells>
  <printOptions/>
  <pageMargins left="0.32" right="0.33" top="0.393700787401575" bottom="0.393700787401575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Luda</cp:lastModifiedBy>
  <cp:lastPrinted>2018-07-18T13:21:48Z</cp:lastPrinted>
  <dcterms:created xsi:type="dcterms:W3CDTF">2018-07-18T13:04:25Z</dcterms:created>
  <dcterms:modified xsi:type="dcterms:W3CDTF">2018-07-18T13:21:50Z</dcterms:modified>
  <cp:category/>
  <cp:version/>
  <cp:contentType/>
  <cp:contentStatus/>
</cp:coreProperties>
</file>