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41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<sst xmlns="http://schemas.openxmlformats.org/spreadsheetml/2006/main" count="79" uniqueCount="78">
  <si>
    <t>грн.</t>
  </si>
  <si>
    <t>ККД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</si>
  <si>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</si>
  <si>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</si>
  <si>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</si>
  <si>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</si>
  <si>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</si>
  <si>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</si>
  <si>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</si>
  <si>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</si>
  <si>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</si>
  <si>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</si>
  <si>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</si>
  <si>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</si>
  <si>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</si>
  <si>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</si>
  <si>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</si>
  <si>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</si>
  <si>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</si>
  <si>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</si>
  <si>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</si>
  <si>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</si>
  <si>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</si>
  <si>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</si>
  <si>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</si>
  <si>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</si>
  <si>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</si>
  <si>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</si>
  <si>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</si>
  <si>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</si>
  <si>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</si>
  <si>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</si>
  <si>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</si>
  <si>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</si>
  <si>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</si>
  <si>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</si>
  <si>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</si>
  <si>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</si>
  <si>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</si>
  <si>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</si>
  <si>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</si>
  <si>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</si>
  <si>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</si>
  <si>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</si>
  <si>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</si>
  <si>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</si>
  <si>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</si>
  <si>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</si>
  <si>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</si>
  <si>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</si>
  <si>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</si>
  <si>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</si>
  <si>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</si>
  <si>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</si>
  <si>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</si>
  <si>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</si>
  <si>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</si>
  <si>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</si>
  <si>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</si>
  <si>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</si>
  <si>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</si>
  <si>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</si>
  <si>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</si>
  <si>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</si>
  <si>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</si>
  <si>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</si>
  <si>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</si>
  <si>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</si>
  <si>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</si>
  <si>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</si>
  <si>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</si>
  <si>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</si>
  <si>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 xml:space="preserve">Звіт про виконання доходів   загального фонду селищного бюджету   </t>
  </si>
  <si>
    <t>Летичівської селищної ради за 1 квартал 2018 року</t>
  </si>
  <si>
    <t>Виконано станом на 01.04. 2018 року</t>
  </si>
  <si>
    <t>Найменування</t>
  </si>
  <si>
    <t>Затверджено розписом на 2018 рік з урахуванням внесених змін</t>
  </si>
  <si>
    <t>Затверджено розписом на 1 квартал 2018 року з урахуванням внесених змін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</si>
</sst>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0.12890625" style="0" customWidth="1"/>
    <col min="3" max="3" width="38.375" style="0" customWidth="1"/>
    <col min="4" max="4" width="15.375" style="0" customWidth="1"/>
    <col min="5" max="5" width="15.75390625" style="0" customWidth="1"/>
    <col min="6" max="6" width="11.625" style="0" bestFit="1" customWidth="1"/>
    <col min="7" max="7" width="10.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0" t="s">
        <v>73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2.75">
      <c r="H5" t="s">
        <v>0</v>
      </c>
    </row>
    <row r="6" spans="1:8" ht="12.75">
      <c r="A6" s="11"/>
      <c r="B6" s="12" t="s">
        <v>1</v>
      </c>
      <c r="C6" s="12" t="s">
        <v>75</v>
      </c>
      <c r="D6" s="13"/>
      <c r="E6" s="13"/>
      <c r="F6" s="13"/>
      <c r="G6" s="13"/>
      <c r="H6" s="13"/>
    </row>
    <row r="7" spans="1:8" ht="81" customHeight="1">
      <c r="A7" s="11"/>
      <c r="B7" s="13"/>
      <c r="C7" s="13"/>
      <c r="D7" s="2" t="s">
        <v>76</v>
      </c>
      <c r="E7" s="2" t="s">
        <v>77</v>
      </c>
      <c r="F7" s="2" t="s">
        <v>74</v>
      </c>
      <c r="G7" s="3" t="s">
        <v>2</v>
      </c>
      <c r="H7" s="3" t="s">
        <v>3</v>
      </c>
    </row>
    <row r="8" spans="1:8" ht="12.75">
      <c r="A8" s="4"/>
      <c r="B8" s="4">
        <v>10000000</v>
      </c>
      <c r="C8" s="7" t="s">
        <v>4</v>
      </c>
      <c r="D8" s="5">
        <v>57705860</v>
      </c>
      <c r="E8" s="5">
        <v>12711770</v>
      </c>
      <c r="F8" s="5">
        <v>15432888.150000002</v>
      </c>
      <c r="G8" s="5">
        <f aca="true" t="shared" si="0" ref="G8:G39">F8-E8</f>
        <v>2721118.1500000022</v>
      </c>
      <c r="H8" s="5">
        <f aca="true" t="shared" si="1" ref="H8:H39">IF(E8=0,0,F8/E8*100)</f>
        <v>121.40628842403538</v>
      </c>
    </row>
    <row r="9" spans="1:8" ht="25.5">
      <c r="A9" s="4"/>
      <c r="B9" s="4">
        <v>11000000</v>
      </c>
      <c r="C9" s="7" t="s">
        <v>5</v>
      </c>
      <c r="D9" s="5">
        <v>31513560</v>
      </c>
      <c r="E9" s="5">
        <v>5968500</v>
      </c>
      <c r="F9" s="5">
        <v>7625736.18</v>
      </c>
      <c r="G9" s="5">
        <f t="shared" si="0"/>
        <v>1657236.1799999997</v>
      </c>
      <c r="H9" s="5">
        <f t="shared" si="1"/>
        <v>127.76637647650162</v>
      </c>
    </row>
    <row r="10" spans="1:8" ht="12.75">
      <c r="A10" s="4"/>
      <c r="B10" s="4">
        <v>11010000</v>
      </c>
      <c r="C10" s="7" t="s">
        <v>6</v>
      </c>
      <c r="D10" s="5">
        <v>31508560</v>
      </c>
      <c r="E10" s="5">
        <v>5963500</v>
      </c>
      <c r="F10" s="5">
        <v>7618385.18</v>
      </c>
      <c r="G10" s="5">
        <f t="shared" si="0"/>
        <v>1654885.1799999997</v>
      </c>
      <c r="H10" s="5">
        <f t="shared" si="1"/>
        <v>127.75023358765824</v>
      </c>
    </row>
    <row r="11" spans="1:8" ht="51">
      <c r="A11" s="4"/>
      <c r="B11" s="4">
        <v>11010100</v>
      </c>
      <c r="C11" s="7" t="s">
        <v>7</v>
      </c>
      <c r="D11" s="5">
        <v>24983560</v>
      </c>
      <c r="E11" s="5">
        <v>5400000</v>
      </c>
      <c r="F11" s="5">
        <v>6205082.53</v>
      </c>
      <c r="G11" s="5">
        <f t="shared" si="0"/>
        <v>805082.5300000003</v>
      </c>
      <c r="H11" s="5">
        <f t="shared" si="1"/>
        <v>114.90893574074074</v>
      </c>
    </row>
    <row r="12" spans="1:8" ht="76.5">
      <c r="A12" s="4"/>
      <c r="B12" s="4">
        <v>11010200</v>
      </c>
      <c r="C12" s="7" t="s">
        <v>8</v>
      </c>
      <c r="D12" s="5">
        <v>1150000</v>
      </c>
      <c r="E12" s="5">
        <v>240000</v>
      </c>
      <c r="F12" s="5">
        <v>293428.87</v>
      </c>
      <c r="G12" s="5">
        <f t="shared" si="0"/>
        <v>53428.869999999995</v>
      </c>
      <c r="H12" s="5">
        <f t="shared" si="1"/>
        <v>122.26202916666666</v>
      </c>
    </row>
    <row r="13" spans="1:8" ht="51">
      <c r="A13" s="4"/>
      <c r="B13" s="4">
        <v>11010400</v>
      </c>
      <c r="C13" s="7" t="s">
        <v>9</v>
      </c>
      <c r="D13" s="5">
        <v>5000000</v>
      </c>
      <c r="E13" s="5">
        <v>240000</v>
      </c>
      <c r="F13" s="5">
        <v>980520.19</v>
      </c>
      <c r="G13" s="5">
        <f t="shared" si="0"/>
        <v>740520.19</v>
      </c>
      <c r="H13" s="5">
        <f t="shared" si="1"/>
        <v>408.5500791666666</v>
      </c>
    </row>
    <row r="14" spans="1:8" ht="38.25">
      <c r="A14" s="4"/>
      <c r="B14" s="4">
        <v>11010500</v>
      </c>
      <c r="C14" s="7" t="s">
        <v>10</v>
      </c>
      <c r="D14" s="5">
        <v>340000</v>
      </c>
      <c r="E14" s="5">
        <v>80000</v>
      </c>
      <c r="F14" s="5">
        <v>139353.59</v>
      </c>
      <c r="G14" s="5">
        <f t="shared" si="0"/>
        <v>59353.59</v>
      </c>
      <c r="H14" s="5">
        <f t="shared" si="1"/>
        <v>174.1919875</v>
      </c>
    </row>
    <row r="15" spans="1:8" ht="76.5">
      <c r="A15" s="4"/>
      <c r="B15" s="4">
        <v>11010900</v>
      </c>
      <c r="C15" s="7" t="s">
        <v>11</v>
      </c>
      <c r="D15" s="5">
        <v>35000</v>
      </c>
      <c r="E15" s="5">
        <v>3500</v>
      </c>
      <c r="F15" s="5">
        <v>0</v>
      </c>
      <c r="G15" s="5">
        <f t="shared" si="0"/>
        <v>-3500</v>
      </c>
      <c r="H15" s="5">
        <f t="shared" si="1"/>
        <v>0</v>
      </c>
    </row>
    <row r="16" spans="1:8" ht="12.75">
      <c r="A16" s="4"/>
      <c r="B16" s="4">
        <v>11020000</v>
      </c>
      <c r="C16" s="7" t="s">
        <v>12</v>
      </c>
      <c r="D16" s="5">
        <v>5000</v>
      </c>
      <c r="E16" s="5">
        <v>5000</v>
      </c>
      <c r="F16" s="5">
        <v>7351</v>
      </c>
      <c r="G16" s="5">
        <f t="shared" si="0"/>
        <v>2351</v>
      </c>
      <c r="H16" s="5">
        <f t="shared" si="1"/>
        <v>147.01999999999998</v>
      </c>
    </row>
    <row r="17" spans="1:8" ht="38.25">
      <c r="A17" s="4"/>
      <c r="B17" s="4">
        <v>11020200</v>
      </c>
      <c r="C17" s="7" t="s">
        <v>13</v>
      </c>
      <c r="D17" s="5">
        <v>5000</v>
      </c>
      <c r="E17" s="5">
        <v>5000</v>
      </c>
      <c r="F17" s="5">
        <v>7351</v>
      </c>
      <c r="G17" s="5">
        <f t="shared" si="0"/>
        <v>2351</v>
      </c>
      <c r="H17" s="5">
        <f t="shared" si="1"/>
        <v>147.01999999999998</v>
      </c>
    </row>
    <row r="18" spans="1:8" ht="25.5">
      <c r="A18" s="4"/>
      <c r="B18" s="4">
        <v>13000000</v>
      </c>
      <c r="C18" s="7" t="s">
        <v>14</v>
      </c>
      <c r="D18" s="5">
        <v>840000</v>
      </c>
      <c r="E18" s="5">
        <v>210000</v>
      </c>
      <c r="F18" s="5">
        <v>439807.57</v>
      </c>
      <c r="G18" s="5">
        <f t="shared" si="0"/>
        <v>229807.57</v>
      </c>
      <c r="H18" s="5">
        <f t="shared" si="1"/>
        <v>209.43217619047618</v>
      </c>
    </row>
    <row r="19" spans="1:8" ht="25.5">
      <c r="A19" s="4"/>
      <c r="B19" s="4">
        <v>13010000</v>
      </c>
      <c r="C19" s="7" t="s">
        <v>15</v>
      </c>
      <c r="D19" s="5">
        <v>840000</v>
      </c>
      <c r="E19" s="5">
        <v>210000</v>
      </c>
      <c r="F19" s="5">
        <v>439807.57</v>
      </c>
      <c r="G19" s="5">
        <f t="shared" si="0"/>
        <v>229807.57</v>
      </c>
      <c r="H19" s="5">
        <f t="shared" si="1"/>
        <v>209.43217619047618</v>
      </c>
    </row>
    <row r="20" spans="1:8" ht="63.75">
      <c r="A20" s="4"/>
      <c r="B20" s="4">
        <v>13010200</v>
      </c>
      <c r="C20" s="7" t="s">
        <v>16</v>
      </c>
      <c r="D20" s="5">
        <v>840000</v>
      </c>
      <c r="E20" s="5">
        <v>210000</v>
      </c>
      <c r="F20" s="5">
        <v>439807.57</v>
      </c>
      <c r="G20" s="5">
        <f t="shared" si="0"/>
        <v>229807.57</v>
      </c>
      <c r="H20" s="5">
        <f t="shared" si="1"/>
        <v>209.43217619047618</v>
      </c>
    </row>
    <row r="21" spans="1:8" ht="12.75">
      <c r="A21" s="4"/>
      <c r="B21" s="4">
        <v>14000000</v>
      </c>
      <c r="C21" s="7" t="s">
        <v>17</v>
      </c>
      <c r="D21" s="5">
        <v>8000000</v>
      </c>
      <c r="E21" s="5">
        <v>2000000</v>
      </c>
      <c r="F21" s="5">
        <v>2342315.37</v>
      </c>
      <c r="G21" s="5">
        <f t="shared" si="0"/>
        <v>342315.3700000001</v>
      </c>
      <c r="H21" s="5">
        <f t="shared" si="1"/>
        <v>117.1157685</v>
      </c>
    </row>
    <row r="22" spans="1:8" ht="25.5">
      <c r="A22" s="4"/>
      <c r="B22" s="4">
        <v>14020000</v>
      </c>
      <c r="C22" s="7" t="s">
        <v>18</v>
      </c>
      <c r="D22" s="5">
        <v>1600000</v>
      </c>
      <c r="E22" s="5">
        <v>400000</v>
      </c>
      <c r="F22" s="5">
        <v>484965.96</v>
      </c>
      <c r="G22" s="5">
        <f t="shared" si="0"/>
        <v>84965.96000000002</v>
      </c>
      <c r="H22" s="5">
        <f t="shared" si="1"/>
        <v>121.24149</v>
      </c>
    </row>
    <row r="23" spans="1:8" ht="12.75">
      <c r="A23" s="4"/>
      <c r="B23" s="4">
        <v>14021900</v>
      </c>
      <c r="C23" s="7" t="s">
        <v>19</v>
      </c>
      <c r="D23" s="5">
        <v>1600000</v>
      </c>
      <c r="E23" s="5">
        <v>400000</v>
      </c>
      <c r="F23" s="5">
        <v>484965.96</v>
      </c>
      <c r="G23" s="5">
        <f t="shared" si="0"/>
        <v>84965.96000000002</v>
      </c>
      <c r="H23" s="5">
        <f t="shared" si="1"/>
        <v>121.24149</v>
      </c>
    </row>
    <row r="24" spans="1:8" ht="38.25">
      <c r="A24" s="4"/>
      <c r="B24" s="4">
        <v>14030000</v>
      </c>
      <c r="C24" s="7" t="s">
        <v>20</v>
      </c>
      <c r="D24" s="5">
        <v>5700000</v>
      </c>
      <c r="E24" s="5">
        <v>1425000</v>
      </c>
      <c r="F24" s="5">
        <v>1581323.12</v>
      </c>
      <c r="G24" s="5">
        <f t="shared" si="0"/>
        <v>156323.1200000001</v>
      </c>
      <c r="H24" s="5">
        <f t="shared" si="1"/>
        <v>110.97004350877194</v>
      </c>
    </row>
    <row r="25" spans="1:8" ht="12.75">
      <c r="A25" s="4"/>
      <c r="B25" s="4">
        <v>14031900</v>
      </c>
      <c r="C25" s="7" t="s">
        <v>19</v>
      </c>
      <c r="D25" s="5">
        <v>5700000</v>
      </c>
      <c r="E25" s="5">
        <v>1425000</v>
      </c>
      <c r="F25" s="5">
        <v>1581323.12</v>
      </c>
      <c r="G25" s="5">
        <f t="shared" si="0"/>
        <v>156323.1200000001</v>
      </c>
      <c r="H25" s="5">
        <f t="shared" si="1"/>
        <v>110.97004350877194</v>
      </c>
    </row>
    <row r="26" spans="1:8" ht="38.25">
      <c r="A26" s="4"/>
      <c r="B26" s="4">
        <v>14040000</v>
      </c>
      <c r="C26" s="7" t="s">
        <v>21</v>
      </c>
      <c r="D26" s="5">
        <v>700000</v>
      </c>
      <c r="E26" s="5">
        <v>175000</v>
      </c>
      <c r="F26" s="5">
        <v>276026.29</v>
      </c>
      <c r="G26" s="5">
        <f t="shared" si="0"/>
        <v>101026.28999999998</v>
      </c>
      <c r="H26" s="5">
        <f t="shared" si="1"/>
        <v>157.72930857142856</v>
      </c>
    </row>
    <row r="27" spans="1:8" ht="12.75">
      <c r="A27" s="4"/>
      <c r="B27" s="4">
        <v>18000000</v>
      </c>
      <c r="C27" s="7" t="s">
        <v>22</v>
      </c>
      <c r="D27" s="5">
        <v>17352300</v>
      </c>
      <c r="E27" s="5">
        <v>4533270</v>
      </c>
      <c r="F27" s="5">
        <v>5025029.03</v>
      </c>
      <c r="G27" s="5">
        <f t="shared" si="0"/>
        <v>491759.03000000026</v>
      </c>
      <c r="H27" s="5">
        <f t="shared" si="1"/>
        <v>110.8477772115934</v>
      </c>
    </row>
    <row r="28" spans="1:8" ht="12.75">
      <c r="A28" s="4"/>
      <c r="B28" s="4">
        <v>18010000</v>
      </c>
      <c r="C28" s="7" t="s">
        <v>23</v>
      </c>
      <c r="D28" s="5">
        <v>9490600</v>
      </c>
      <c r="E28" s="5">
        <v>1900410</v>
      </c>
      <c r="F28" s="5">
        <v>2220315.47</v>
      </c>
      <c r="G28" s="5">
        <f t="shared" si="0"/>
        <v>319905.4700000002</v>
      </c>
      <c r="H28" s="5">
        <f t="shared" si="1"/>
        <v>116.83349750843239</v>
      </c>
    </row>
    <row r="29" spans="1:8" ht="51">
      <c r="A29" s="4"/>
      <c r="B29" s="4">
        <v>18010100</v>
      </c>
      <c r="C29" s="7" t="s">
        <v>24</v>
      </c>
      <c r="D29" s="5">
        <v>6700</v>
      </c>
      <c r="E29" s="5">
        <v>2470</v>
      </c>
      <c r="F29" s="5">
        <v>1387.84</v>
      </c>
      <c r="G29" s="5">
        <f t="shared" si="0"/>
        <v>-1082.16</v>
      </c>
      <c r="H29" s="5">
        <f t="shared" si="1"/>
        <v>56.18785425101214</v>
      </c>
    </row>
    <row r="30" spans="1:8" ht="51">
      <c r="A30" s="4"/>
      <c r="B30" s="4">
        <v>18010200</v>
      </c>
      <c r="C30" s="7" t="s">
        <v>25</v>
      </c>
      <c r="D30" s="5">
        <v>29000</v>
      </c>
      <c r="E30" s="5">
        <v>2900</v>
      </c>
      <c r="F30" s="5">
        <v>149.5</v>
      </c>
      <c r="G30" s="5">
        <f t="shared" si="0"/>
        <v>-2750.5</v>
      </c>
      <c r="H30" s="5">
        <f t="shared" si="1"/>
        <v>5.155172413793103</v>
      </c>
    </row>
    <row r="31" spans="1:8" ht="51">
      <c r="A31" s="4"/>
      <c r="B31" s="4">
        <v>18010400</v>
      </c>
      <c r="C31" s="7" t="s">
        <v>26</v>
      </c>
      <c r="D31" s="5">
        <v>637900</v>
      </c>
      <c r="E31" s="5">
        <v>263240</v>
      </c>
      <c r="F31" s="5">
        <v>202936.78</v>
      </c>
      <c r="G31" s="5">
        <f t="shared" si="0"/>
        <v>-60303.22</v>
      </c>
      <c r="H31" s="5">
        <f t="shared" si="1"/>
        <v>77.09192371979942</v>
      </c>
    </row>
    <row r="32" spans="1:8" ht="12.75">
      <c r="A32" s="4"/>
      <c r="B32" s="4">
        <v>18010500</v>
      </c>
      <c r="C32" s="7" t="s">
        <v>27</v>
      </c>
      <c r="D32" s="5">
        <v>192000</v>
      </c>
      <c r="E32" s="5">
        <v>42000</v>
      </c>
      <c r="F32" s="5">
        <v>57254.48</v>
      </c>
      <c r="G32" s="5">
        <f t="shared" si="0"/>
        <v>15254.480000000003</v>
      </c>
      <c r="H32" s="5">
        <f t="shared" si="1"/>
        <v>136.32019047619048</v>
      </c>
    </row>
    <row r="33" spans="1:8" ht="12.75">
      <c r="A33" s="4"/>
      <c r="B33" s="4">
        <v>18010600</v>
      </c>
      <c r="C33" s="7" t="s">
        <v>28</v>
      </c>
      <c r="D33" s="5">
        <v>6400000</v>
      </c>
      <c r="E33" s="5">
        <v>1480000</v>
      </c>
      <c r="F33" s="5">
        <v>1748111.76</v>
      </c>
      <c r="G33" s="5">
        <f t="shared" si="0"/>
        <v>268111.76</v>
      </c>
      <c r="H33" s="5">
        <f t="shared" si="1"/>
        <v>118.11565945945945</v>
      </c>
    </row>
    <row r="34" spans="1:8" ht="12.75">
      <c r="A34" s="4"/>
      <c r="B34" s="4">
        <v>18010700</v>
      </c>
      <c r="C34" s="7" t="s">
        <v>29</v>
      </c>
      <c r="D34" s="5">
        <v>315000</v>
      </c>
      <c r="E34" s="5">
        <v>32000</v>
      </c>
      <c r="F34" s="5">
        <v>21012.96</v>
      </c>
      <c r="G34" s="5">
        <f t="shared" si="0"/>
        <v>-10987.04</v>
      </c>
      <c r="H34" s="5">
        <f t="shared" si="1"/>
        <v>65.6655</v>
      </c>
    </row>
    <row r="35" spans="1:8" ht="12.75">
      <c r="A35" s="4"/>
      <c r="B35" s="4">
        <v>18010900</v>
      </c>
      <c r="C35" s="7" t="s">
        <v>30</v>
      </c>
      <c r="D35" s="5">
        <v>1860000</v>
      </c>
      <c r="E35" s="5">
        <v>77800</v>
      </c>
      <c r="F35" s="5">
        <v>189462.15</v>
      </c>
      <c r="G35" s="5">
        <f t="shared" si="0"/>
        <v>111662.15</v>
      </c>
      <c r="H35" s="5">
        <f t="shared" si="1"/>
        <v>243.52461439588686</v>
      </c>
    </row>
    <row r="36" spans="1:8" ht="12.75">
      <c r="A36" s="4"/>
      <c r="B36" s="4">
        <v>18011000</v>
      </c>
      <c r="C36" s="7" t="s">
        <v>31</v>
      </c>
      <c r="D36" s="5">
        <v>50000</v>
      </c>
      <c r="E36" s="5">
        <v>0</v>
      </c>
      <c r="F36" s="5">
        <v>0</v>
      </c>
      <c r="G36" s="5">
        <f t="shared" si="0"/>
        <v>0</v>
      </c>
      <c r="H36" s="5">
        <f t="shared" si="1"/>
        <v>0</v>
      </c>
    </row>
    <row r="37" spans="1:8" ht="12.75">
      <c r="A37" s="4"/>
      <c r="B37" s="4">
        <v>18030000</v>
      </c>
      <c r="C37" s="7" t="s">
        <v>32</v>
      </c>
      <c r="D37" s="5">
        <v>1700</v>
      </c>
      <c r="E37" s="5">
        <v>460</v>
      </c>
      <c r="F37" s="5">
        <v>515</v>
      </c>
      <c r="G37" s="5">
        <f t="shared" si="0"/>
        <v>55</v>
      </c>
      <c r="H37" s="5">
        <f t="shared" si="1"/>
        <v>111.95652173913044</v>
      </c>
    </row>
    <row r="38" spans="1:8" ht="25.5">
      <c r="A38" s="4"/>
      <c r="B38" s="4">
        <v>18030100</v>
      </c>
      <c r="C38" s="7" t="s">
        <v>33</v>
      </c>
      <c r="D38" s="5">
        <v>650</v>
      </c>
      <c r="E38" s="5">
        <v>180</v>
      </c>
      <c r="F38" s="5">
        <v>235</v>
      </c>
      <c r="G38" s="5">
        <f t="shared" si="0"/>
        <v>55</v>
      </c>
      <c r="H38" s="5">
        <f t="shared" si="1"/>
        <v>130.55555555555557</v>
      </c>
    </row>
    <row r="39" spans="1:8" ht="25.5">
      <c r="A39" s="4"/>
      <c r="B39" s="4">
        <v>18030200</v>
      </c>
      <c r="C39" s="7" t="s">
        <v>34</v>
      </c>
      <c r="D39" s="5">
        <v>1050</v>
      </c>
      <c r="E39" s="5">
        <v>280</v>
      </c>
      <c r="F39" s="5">
        <v>280</v>
      </c>
      <c r="G39" s="5">
        <f t="shared" si="0"/>
        <v>0</v>
      </c>
      <c r="H39" s="5">
        <f t="shared" si="1"/>
        <v>100</v>
      </c>
    </row>
    <row r="40" spans="1:8" ht="12.75">
      <c r="A40" s="4"/>
      <c r="B40" s="4">
        <v>18050000</v>
      </c>
      <c r="C40" s="7" t="s">
        <v>35</v>
      </c>
      <c r="D40" s="5">
        <v>7860000</v>
      </c>
      <c r="E40" s="5">
        <v>2632400</v>
      </c>
      <c r="F40" s="5">
        <v>2804198.56</v>
      </c>
      <c r="G40" s="5">
        <f aca="true" t="shared" si="2" ref="G40:G71">F40-E40</f>
        <v>171798.56000000006</v>
      </c>
      <c r="H40" s="5">
        <f aca="true" t="shared" si="3" ref="H40:H76">IF(E40=0,0,F40/E40*100)</f>
        <v>106.52630907156968</v>
      </c>
    </row>
    <row r="41" spans="1:8" ht="12.75">
      <c r="A41" s="4"/>
      <c r="B41" s="4">
        <v>18050300</v>
      </c>
      <c r="C41" s="7" t="s">
        <v>36</v>
      </c>
      <c r="D41" s="5">
        <v>270000</v>
      </c>
      <c r="E41" s="5">
        <v>70000</v>
      </c>
      <c r="F41" s="5">
        <v>69734.62</v>
      </c>
      <c r="G41" s="5">
        <f t="shared" si="2"/>
        <v>-265.38000000000466</v>
      </c>
      <c r="H41" s="5">
        <f t="shared" si="3"/>
        <v>99.6208857142857</v>
      </c>
    </row>
    <row r="42" spans="1:8" ht="12.75">
      <c r="A42" s="4"/>
      <c r="B42" s="4">
        <v>18050400</v>
      </c>
      <c r="C42" s="7" t="s">
        <v>37</v>
      </c>
      <c r="D42" s="5">
        <v>3490000</v>
      </c>
      <c r="E42" s="5">
        <v>872400</v>
      </c>
      <c r="F42" s="5">
        <v>1058727.4</v>
      </c>
      <c r="G42" s="5">
        <f t="shared" si="2"/>
        <v>186327.3999999999</v>
      </c>
      <c r="H42" s="5">
        <f t="shared" si="3"/>
        <v>121.35802384227416</v>
      </c>
    </row>
    <row r="43" spans="1:8" ht="71.25" customHeight="1">
      <c r="A43" s="4"/>
      <c r="B43" s="4">
        <v>18050500</v>
      </c>
      <c r="C43" s="7" t="s">
        <v>38</v>
      </c>
      <c r="D43" s="5">
        <v>4100000</v>
      </c>
      <c r="E43" s="5">
        <v>1690000</v>
      </c>
      <c r="F43" s="5">
        <v>1675736.54</v>
      </c>
      <c r="G43" s="5">
        <f t="shared" si="2"/>
        <v>-14263.459999999963</v>
      </c>
      <c r="H43" s="5">
        <f t="shared" si="3"/>
        <v>99.15600828402367</v>
      </c>
    </row>
    <row r="44" spans="1:8" ht="12.75">
      <c r="A44" s="4"/>
      <c r="B44" s="4">
        <v>20000000</v>
      </c>
      <c r="C44" s="7" t="s">
        <v>39</v>
      </c>
      <c r="D44" s="5">
        <v>770350</v>
      </c>
      <c r="E44" s="5">
        <v>197700</v>
      </c>
      <c r="F44" s="5">
        <v>227067.57</v>
      </c>
      <c r="G44" s="5">
        <f t="shared" si="2"/>
        <v>29367.570000000007</v>
      </c>
      <c r="H44" s="5">
        <f t="shared" si="3"/>
        <v>114.85461305007587</v>
      </c>
    </row>
    <row r="45" spans="1:8" ht="25.5">
      <c r="A45" s="4"/>
      <c r="B45" s="4">
        <v>21000000</v>
      </c>
      <c r="C45" s="7" t="s">
        <v>40</v>
      </c>
      <c r="D45" s="5">
        <v>10350</v>
      </c>
      <c r="E45" s="5">
        <v>2850</v>
      </c>
      <c r="F45" s="5">
        <v>10046.5</v>
      </c>
      <c r="G45" s="5">
        <f t="shared" si="2"/>
        <v>7196.5</v>
      </c>
      <c r="H45" s="5">
        <f t="shared" si="3"/>
        <v>352.50877192982455</v>
      </c>
    </row>
    <row r="46" spans="1:8" ht="89.25">
      <c r="A46" s="4"/>
      <c r="B46" s="4">
        <v>21010000</v>
      </c>
      <c r="C46" s="7" t="s">
        <v>41</v>
      </c>
      <c r="D46" s="5">
        <v>1350</v>
      </c>
      <c r="E46" s="5">
        <v>330</v>
      </c>
      <c r="F46" s="5">
        <v>0</v>
      </c>
      <c r="G46" s="5">
        <f t="shared" si="2"/>
        <v>-330</v>
      </c>
      <c r="H46" s="5">
        <f t="shared" si="3"/>
        <v>0</v>
      </c>
    </row>
    <row r="47" spans="1:8" ht="51">
      <c r="A47" s="4"/>
      <c r="B47" s="4">
        <v>21010300</v>
      </c>
      <c r="C47" s="7" t="s">
        <v>42</v>
      </c>
      <c r="D47" s="5">
        <v>1350</v>
      </c>
      <c r="E47" s="5">
        <v>330</v>
      </c>
      <c r="F47" s="5">
        <v>0</v>
      </c>
      <c r="G47" s="5">
        <f t="shared" si="2"/>
        <v>-330</v>
      </c>
      <c r="H47" s="5">
        <f t="shared" si="3"/>
        <v>0</v>
      </c>
    </row>
    <row r="48" spans="1:8" ht="12.75">
      <c r="A48" s="4"/>
      <c r="B48" s="4">
        <v>21080000</v>
      </c>
      <c r="C48" s="7" t="s">
        <v>43</v>
      </c>
      <c r="D48" s="5">
        <v>9000</v>
      </c>
      <c r="E48" s="5">
        <v>2520</v>
      </c>
      <c r="F48" s="5">
        <v>10046.5</v>
      </c>
      <c r="G48" s="5">
        <f t="shared" si="2"/>
        <v>7526.5</v>
      </c>
      <c r="H48" s="5">
        <f t="shared" si="3"/>
        <v>398.6706349206349</v>
      </c>
    </row>
    <row r="49" spans="1:8" ht="12.75">
      <c r="A49" s="4"/>
      <c r="B49" s="4">
        <v>21081100</v>
      </c>
      <c r="C49" s="7" t="s">
        <v>44</v>
      </c>
      <c r="D49" s="5">
        <v>9000</v>
      </c>
      <c r="E49" s="5">
        <v>2520</v>
      </c>
      <c r="F49" s="5">
        <v>1246.5</v>
      </c>
      <c r="G49" s="5">
        <f t="shared" si="2"/>
        <v>-1273.5</v>
      </c>
      <c r="H49" s="5">
        <f t="shared" si="3"/>
        <v>49.464285714285715</v>
      </c>
    </row>
    <row r="50" spans="1:8" ht="51">
      <c r="A50" s="4"/>
      <c r="B50" s="4">
        <v>21081500</v>
      </c>
      <c r="C50" s="7" t="s">
        <v>45</v>
      </c>
      <c r="D50" s="5">
        <v>0</v>
      </c>
      <c r="E50" s="5">
        <v>0</v>
      </c>
      <c r="F50" s="5">
        <v>8800</v>
      </c>
      <c r="G50" s="5">
        <f t="shared" si="2"/>
        <v>8800</v>
      </c>
      <c r="H50" s="5">
        <f t="shared" si="3"/>
        <v>0</v>
      </c>
    </row>
    <row r="51" spans="1:8" ht="38.25">
      <c r="A51" s="4"/>
      <c r="B51" s="4">
        <v>22000000</v>
      </c>
      <c r="C51" s="7" t="s">
        <v>46</v>
      </c>
      <c r="D51" s="5">
        <v>760000</v>
      </c>
      <c r="E51" s="5">
        <v>194850</v>
      </c>
      <c r="F51" s="5">
        <v>217021.07</v>
      </c>
      <c r="G51" s="5">
        <f t="shared" si="2"/>
        <v>22171.070000000007</v>
      </c>
      <c r="H51" s="5">
        <f t="shared" si="3"/>
        <v>111.37853220425968</v>
      </c>
    </row>
    <row r="52" spans="1:8" ht="25.5">
      <c r="A52" s="4"/>
      <c r="B52" s="4">
        <v>22010000</v>
      </c>
      <c r="C52" s="7" t="s">
        <v>47</v>
      </c>
      <c r="D52" s="5">
        <v>700000</v>
      </c>
      <c r="E52" s="5">
        <v>178000</v>
      </c>
      <c r="F52" s="5">
        <v>204454.1</v>
      </c>
      <c r="G52" s="5">
        <f t="shared" si="2"/>
        <v>26454.100000000006</v>
      </c>
      <c r="H52" s="5">
        <f t="shared" si="3"/>
        <v>114.86185393258428</v>
      </c>
    </row>
    <row r="53" spans="1:8" ht="25.5">
      <c r="A53" s="4"/>
      <c r="B53" s="4">
        <v>22012500</v>
      </c>
      <c r="C53" s="7" t="s">
        <v>48</v>
      </c>
      <c r="D53" s="5">
        <v>600000</v>
      </c>
      <c r="E53" s="5">
        <v>150000</v>
      </c>
      <c r="F53" s="5">
        <v>172994.1</v>
      </c>
      <c r="G53" s="5">
        <f t="shared" si="2"/>
        <v>22994.100000000006</v>
      </c>
      <c r="H53" s="5">
        <f t="shared" si="3"/>
        <v>115.3294</v>
      </c>
    </row>
    <row r="54" spans="1:8" ht="38.25">
      <c r="A54" s="4"/>
      <c r="B54" s="4">
        <v>22012600</v>
      </c>
      <c r="C54" s="7" t="s">
        <v>49</v>
      </c>
      <c r="D54" s="5">
        <v>100000</v>
      </c>
      <c r="E54" s="5">
        <v>28000</v>
      </c>
      <c r="F54" s="5">
        <v>31460</v>
      </c>
      <c r="G54" s="5">
        <f t="shared" si="2"/>
        <v>3460</v>
      </c>
      <c r="H54" s="5">
        <f t="shared" si="3"/>
        <v>112.35714285714286</v>
      </c>
    </row>
    <row r="55" spans="1:8" ht="12.75">
      <c r="A55" s="4"/>
      <c r="B55" s="4">
        <v>22090000</v>
      </c>
      <c r="C55" s="7" t="s">
        <v>50</v>
      </c>
      <c r="D55" s="5">
        <v>60000</v>
      </c>
      <c r="E55" s="5">
        <v>16850</v>
      </c>
      <c r="F55" s="5">
        <v>12566.97</v>
      </c>
      <c r="G55" s="5">
        <f t="shared" si="2"/>
        <v>-4283.030000000001</v>
      </c>
      <c r="H55" s="5">
        <f t="shared" si="3"/>
        <v>74.58142433234421</v>
      </c>
    </row>
    <row r="56" spans="1:8" ht="51">
      <c r="A56" s="4"/>
      <c r="B56" s="4">
        <v>22090100</v>
      </c>
      <c r="C56" s="7" t="s">
        <v>51</v>
      </c>
      <c r="D56" s="5">
        <v>51000</v>
      </c>
      <c r="E56" s="5">
        <v>14600</v>
      </c>
      <c r="F56" s="5">
        <v>10118.97</v>
      </c>
      <c r="G56" s="5">
        <f t="shared" si="2"/>
        <v>-4481.030000000001</v>
      </c>
      <c r="H56" s="5">
        <f t="shared" si="3"/>
        <v>69.30801369863013</v>
      </c>
    </row>
    <row r="57" spans="1:8" ht="38.25">
      <c r="A57" s="4"/>
      <c r="B57" s="4">
        <v>22090400</v>
      </c>
      <c r="C57" s="7" t="s">
        <v>52</v>
      </c>
      <c r="D57" s="5">
        <v>9000</v>
      </c>
      <c r="E57" s="5">
        <v>2250</v>
      </c>
      <c r="F57" s="5">
        <v>2448</v>
      </c>
      <c r="G57" s="5">
        <f t="shared" si="2"/>
        <v>198</v>
      </c>
      <c r="H57" s="5">
        <f t="shared" si="3"/>
        <v>108.80000000000001</v>
      </c>
    </row>
    <row r="58" spans="1:8" ht="12.75">
      <c r="A58" s="4"/>
      <c r="B58" s="4">
        <v>30000000</v>
      </c>
      <c r="C58" s="7" t="s">
        <v>53</v>
      </c>
      <c r="D58" s="5">
        <v>1400</v>
      </c>
      <c r="E58" s="5">
        <v>345</v>
      </c>
      <c r="F58" s="5">
        <v>0</v>
      </c>
      <c r="G58" s="5">
        <f t="shared" si="2"/>
        <v>-345</v>
      </c>
      <c r="H58" s="5">
        <f t="shared" si="3"/>
        <v>0</v>
      </c>
    </row>
    <row r="59" spans="1:8" ht="25.5">
      <c r="A59" s="4"/>
      <c r="B59" s="4">
        <v>31000000</v>
      </c>
      <c r="C59" s="7" t="s">
        <v>54</v>
      </c>
      <c r="D59" s="5">
        <v>1400</v>
      </c>
      <c r="E59" s="5">
        <v>345</v>
      </c>
      <c r="F59" s="5">
        <v>0</v>
      </c>
      <c r="G59" s="5">
        <f t="shared" si="2"/>
        <v>-345</v>
      </c>
      <c r="H59" s="5">
        <f t="shared" si="3"/>
        <v>0</v>
      </c>
    </row>
    <row r="60" spans="1:8" ht="89.25">
      <c r="A60" s="4"/>
      <c r="B60" s="4">
        <v>31010000</v>
      </c>
      <c r="C60" s="7" t="s">
        <v>55</v>
      </c>
      <c r="D60" s="5">
        <v>1400</v>
      </c>
      <c r="E60" s="5">
        <v>345</v>
      </c>
      <c r="F60" s="5">
        <v>0</v>
      </c>
      <c r="G60" s="5">
        <f t="shared" si="2"/>
        <v>-345</v>
      </c>
      <c r="H60" s="5">
        <f t="shared" si="3"/>
        <v>0</v>
      </c>
    </row>
    <row r="61" spans="1:8" ht="76.5">
      <c r="A61" s="4"/>
      <c r="B61" s="4">
        <v>31010200</v>
      </c>
      <c r="C61" s="7" t="s">
        <v>56</v>
      </c>
      <c r="D61" s="5">
        <v>1400</v>
      </c>
      <c r="E61" s="5">
        <v>345</v>
      </c>
      <c r="F61" s="5">
        <v>0</v>
      </c>
      <c r="G61" s="5">
        <f t="shared" si="2"/>
        <v>-345</v>
      </c>
      <c r="H61" s="5">
        <f t="shared" si="3"/>
        <v>0</v>
      </c>
    </row>
    <row r="62" spans="1:8" ht="12.75">
      <c r="A62" s="4"/>
      <c r="B62" s="4">
        <v>40000000</v>
      </c>
      <c r="C62" s="7" t="s">
        <v>57</v>
      </c>
      <c r="D62" s="5">
        <v>63677428</v>
      </c>
      <c r="E62" s="5">
        <v>15667079</v>
      </c>
      <c r="F62" s="5">
        <v>14777974</v>
      </c>
      <c r="G62" s="5">
        <f t="shared" si="2"/>
        <v>-889105</v>
      </c>
      <c r="H62" s="5">
        <f t="shared" si="3"/>
        <v>94.3250110630067</v>
      </c>
    </row>
    <row r="63" spans="1:8" ht="12.75">
      <c r="A63" s="4"/>
      <c r="B63" s="4">
        <v>41000000</v>
      </c>
      <c r="C63" s="7" t="s">
        <v>58</v>
      </c>
      <c r="D63" s="5">
        <v>63677428</v>
      </c>
      <c r="E63" s="5">
        <v>15667079</v>
      </c>
      <c r="F63" s="5">
        <v>14777974</v>
      </c>
      <c r="G63" s="5">
        <f t="shared" si="2"/>
        <v>-889105</v>
      </c>
      <c r="H63" s="5">
        <f t="shared" si="3"/>
        <v>94.3250110630067</v>
      </c>
    </row>
    <row r="64" spans="1:8" ht="25.5">
      <c r="A64" s="4"/>
      <c r="B64" s="4">
        <v>41020000</v>
      </c>
      <c r="C64" s="7" t="s">
        <v>59</v>
      </c>
      <c r="D64" s="5">
        <v>6053200</v>
      </c>
      <c r="E64" s="5">
        <v>1513200</v>
      </c>
      <c r="F64" s="5">
        <v>1513200</v>
      </c>
      <c r="G64" s="5">
        <f t="shared" si="2"/>
        <v>0</v>
      </c>
      <c r="H64" s="5">
        <f t="shared" si="3"/>
        <v>100</v>
      </c>
    </row>
    <row r="65" spans="1:8" ht="12.75">
      <c r="A65" s="4"/>
      <c r="B65" s="4">
        <v>41020100</v>
      </c>
      <c r="C65" s="7" t="s">
        <v>60</v>
      </c>
      <c r="D65" s="5">
        <v>6053200</v>
      </c>
      <c r="E65" s="5">
        <v>1513200</v>
      </c>
      <c r="F65" s="5">
        <v>1513200</v>
      </c>
      <c r="G65" s="5">
        <f t="shared" si="2"/>
        <v>0</v>
      </c>
      <c r="H65" s="5">
        <f t="shared" si="3"/>
        <v>100</v>
      </c>
    </row>
    <row r="66" spans="1:8" ht="25.5">
      <c r="A66" s="4"/>
      <c r="B66" s="4">
        <v>41030000</v>
      </c>
      <c r="C66" s="7" t="s">
        <v>61</v>
      </c>
      <c r="D66" s="5">
        <v>49479900</v>
      </c>
      <c r="E66" s="5">
        <v>12402600</v>
      </c>
      <c r="F66" s="5">
        <v>12402600</v>
      </c>
      <c r="G66" s="5">
        <f t="shared" si="2"/>
        <v>0</v>
      </c>
      <c r="H66" s="5">
        <f t="shared" si="3"/>
        <v>100</v>
      </c>
    </row>
    <row r="67" spans="1:8" ht="25.5">
      <c r="A67" s="4"/>
      <c r="B67" s="4">
        <v>41033900</v>
      </c>
      <c r="C67" s="7" t="s">
        <v>62</v>
      </c>
      <c r="D67" s="5">
        <v>34325300</v>
      </c>
      <c r="E67" s="5">
        <v>7929000</v>
      </c>
      <c r="F67" s="5">
        <v>7929000</v>
      </c>
      <c r="G67" s="5">
        <f t="shared" si="2"/>
        <v>0</v>
      </c>
      <c r="H67" s="5">
        <f t="shared" si="3"/>
        <v>100</v>
      </c>
    </row>
    <row r="68" spans="1:8" ht="25.5">
      <c r="A68" s="4"/>
      <c r="B68" s="4">
        <v>41034200</v>
      </c>
      <c r="C68" s="7" t="s">
        <v>63</v>
      </c>
      <c r="D68" s="5">
        <v>15154600</v>
      </c>
      <c r="E68" s="5">
        <v>4473600</v>
      </c>
      <c r="F68" s="5">
        <v>4473600</v>
      </c>
      <c r="G68" s="5">
        <f t="shared" si="2"/>
        <v>0</v>
      </c>
      <c r="H68" s="5">
        <f t="shared" si="3"/>
        <v>100</v>
      </c>
    </row>
    <row r="69" spans="1:8" ht="25.5">
      <c r="A69" s="4"/>
      <c r="B69" s="4">
        <v>41040000</v>
      </c>
      <c r="C69" s="7" t="s">
        <v>64</v>
      </c>
      <c r="D69" s="5">
        <v>6840653</v>
      </c>
      <c r="E69" s="5">
        <v>678804</v>
      </c>
      <c r="F69" s="5">
        <v>678804</v>
      </c>
      <c r="G69" s="5">
        <f t="shared" si="2"/>
        <v>0</v>
      </c>
      <c r="H69" s="5">
        <f t="shared" si="3"/>
        <v>100</v>
      </c>
    </row>
    <row r="70" spans="1:8" ht="76.5">
      <c r="A70" s="4"/>
      <c r="B70" s="4">
        <v>41040200</v>
      </c>
      <c r="C70" s="7" t="s">
        <v>65</v>
      </c>
      <c r="D70" s="5">
        <v>6840653</v>
      </c>
      <c r="E70" s="5">
        <v>678804</v>
      </c>
      <c r="F70" s="5">
        <v>678804</v>
      </c>
      <c r="G70" s="5">
        <f t="shared" si="2"/>
        <v>0</v>
      </c>
      <c r="H70" s="5">
        <f t="shared" si="3"/>
        <v>100</v>
      </c>
    </row>
    <row r="71" spans="1:8" ht="25.5">
      <c r="A71" s="4"/>
      <c r="B71" s="4">
        <v>41050000</v>
      </c>
      <c r="C71" s="7" t="s">
        <v>66</v>
      </c>
      <c r="D71" s="5">
        <v>1303675</v>
      </c>
      <c r="E71" s="5">
        <v>1072475</v>
      </c>
      <c r="F71" s="5">
        <v>183370</v>
      </c>
      <c r="G71" s="5">
        <f t="shared" si="2"/>
        <v>-889105</v>
      </c>
      <c r="H71" s="5">
        <f t="shared" si="3"/>
        <v>17.09783444835544</v>
      </c>
    </row>
    <row r="72" spans="1:8" ht="63.75">
      <c r="A72" s="4"/>
      <c r="B72" s="4">
        <v>41052000</v>
      </c>
      <c r="C72" s="7" t="s">
        <v>67</v>
      </c>
      <c r="D72" s="5">
        <v>318200</v>
      </c>
      <c r="E72" s="5">
        <v>159000</v>
      </c>
      <c r="F72" s="5">
        <v>159000</v>
      </c>
      <c r="G72" s="5">
        <f>F72-E72</f>
        <v>0</v>
      </c>
      <c r="H72" s="5">
        <f t="shared" si="3"/>
        <v>100</v>
      </c>
    </row>
    <row r="73" spans="1:8" ht="63.75">
      <c r="A73" s="4"/>
      <c r="B73" s="4">
        <v>41052300</v>
      </c>
      <c r="C73" s="7" t="s">
        <v>68</v>
      </c>
      <c r="D73" s="5">
        <v>889105</v>
      </c>
      <c r="E73" s="5">
        <v>889105</v>
      </c>
      <c r="F73" s="5">
        <v>0</v>
      </c>
      <c r="G73" s="5">
        <f>F73-E73</f>
        <v>-889105</v>
      </c>
      <c r="H73" s="5">
        <f t="shared" si="3"/>
        <v>0</v>
      </c>
    </row>
    <row r="74" spans="1:8" ht="12.75">
      <c r="A74" s="4"/>
      <c r="B74" s="4">
        <v>41053900</v>
      </c>
      <c r="C74" s="7" t="s">
        <v>69</v>
      </c>
      <c r="D74" s="5">
        <v>96370</v>
      </c>
      <c r="E74" s="5">
        <v>24370</v>
      </c>
      <c r="F74" s="5">
        <v>24370</v>
      </c>
      <c r="G74" s="5">
        <f>F74-E74</f>
        <v>0</v>
      </c>
      <c r="H74" s="5">
        <f t="shared" si="3"/>
        <v>100</v>
      </c>
    </row>
    <row r="75" spans="1:8" ht="12.75">
      <c r="A75" s="8" t="s">
        <v>70</v>
      </c>
      <c r="B75" s="9"/>
      <c r="C75" s="9"/>
      <c r="D75" s="6">
        <v>58477610</v>
      </c>
      <c r="E75" s="6">
        <v>12909815</v>
      </c>
      <c r="F75" s="6">
        <v>15659955.720000003</v>
      </c>
      <c r="G75" s="6">
        <f>F75-E75</f>
        <v>2750140.7200000025</v>
      </c>
      <c r="H75" s="6">
        <f t="shared" si="3"/>
        <v>121.30271208379054</v>
      </c>
    </row>
    <row r="76" spans="1:8" ht="12.75">
      <c r="A76" s="8" t="s">
        <v>71</v>
      </c>
      <c r="B76" s="9"/>
      <c r="C76" s="9"/>
      <c r="D76" s="6">
        <v>122155038</v>
      </c>
      <c r="E76" s="6">
        <v>28576894</v>
      </c>
      <c r="F76" s="6">
        <v>30437929.720000003</v>
      </c>
      <c r="G76" s="6">
        <f>F76-E76</f>
        <v>1861035.7200000025</v>
      </c>
      <c r="H76" s="6">
        <f t="shared" si="3"/>
        <v>106.51237926697004</v>
      </c>
    </row>
  </sheetData>
  <mergeCells count="8">
    <mergeCell ref="A75:C75"/>
    <mergeCell ref="A76:C76"/>
    <mergeCell ref="A2:K2"/>
    <mergeCell ref="A4:K4"/>
    <mergeCell ref="A6:A7"/>
    <mergeCell ref="B6:B7"/>
    <mergeCell ref="C6:C7"/>
    <mergeCell ref="D6:H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dcterms:created xsi:type="dcterms:W3CDTF">2018-04-10T11:27:02Z</dcterms:created>
  <dcterms:modified xsi:type="dcterms:W3CDTF">2018-04-10T11:37:13Z</dcterms:modified>
  <cp:category/>
  <cp:version/>
  <cp:contentType/>
  <cp:contentStatus/>
</cp:coreProperties>
</file>